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SP\Poverty Guidelines\Calculations\Different Multiples\"/>
    </mc:Choice>
  </mc:AlternateContent>
  <xr:revisionPtr revIDLastSave="0" documentId="13_ncr:1_{7391639C-3F9B-43C2-91BE-A916CA06D782}" xr6:coauthVersionLast="45" xr6:coauthVersionMax="45" xr10:uidLastSave="{00000000-0000-0000-0000-000000000000}"/>
  <workbookProtection workbookAlgorithmName="SHA-512" workbookHashValue="wWS9lTxlIa/N3F+X5qkG92G/XhvX8RrSAEEPnrSa+PPAERpIO7d2Ia5S7HWGsu2pWKxuXvlEtnHiTPxdvrIofQ==" workbookSaltValue="Ioh4o1INBwyi5vv8izaeEw==" workbookSpinCount="100000" lockStructure="1"/>
  <bookViews>
    <workbookView xWindow="-120" yWindow="-120" windowWidth="38640" windowHeight="21240" xr2:uid="{00000000-000D-0000-FFFF-FFFF00000000}"/>
  </bookViews>
  <sheets>
    <sheet name="48 States" sheetId="11" r:id="rId1"/>
    <sheet name="AK" sheetId="9" r:id="rId2"/>
    <sheet name="HI" sheetId="10" r:id="rId3"/>
  </sheets>
  <definedNames>
    <definedName name="_xlnm.Print_Area" localSheetId="0">'48 States'!$A$1:$P$34</definedName>
    <definedName name="_xlnm.Print_Area" localSheetId="1">AK!$A$1:$P$34</definedName>
    <definedName name="_xlnm.Print_Area" localSheetId="2">HI!$A$1:$O$35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1" l="1"/>
  <c r="E13" i="9"/>
  <c r="E14" i="9" s="1"/>
  <c r="E12" i="9"/>
  <c r="E12" i="10"/>
  <c r="E13" i="10" s="1"/>
  <c r="E14" i="10" s="1"/>
  <c r="E15" i="10" s="1"/>
  <c r="E16" i="10" s="1"/>
  <c r="E17" i="10" s="1"/>
  <c r="E12" i="11"/>
  <c r="E13" i="11" s="1"/>
  <c r="E14" i="11" s="1"/>
  <c r="E15" i="11" s="1"/>
  <c r="E16" i="11" s="1"/>
  <c r="E17" i="11" s="1"/>
  <c r="E15" i="9" l="1"/>
  <c r="E29" i="10"/>
  <c r="E28" i="10"/>
  <c r="E27" i="10"/>
  <c r="E26" i="10"/>
  <c r="E25" i="10"/>
  <c r="E24" i="10"/>
  <c r="E23" i="10"/>
  <c r="E22" i="10"/>
  <c r="E30" i="10"/>
  <c r="H7" i="10"/>
  <c r="H25" i="10" s="1"/>
  <c r="G6" i="10"/>
  <c r="G24" i="10" s="1"/>
  <c r="F5" i="10"/>
  <c r="F23" i="10" s="1"/>
  <c r="B9" i="10"/>
  <c r="B27" i="10" s="1"/>
  <c r="D4" i="10"/>
  <c r="D22" i="10" s="1"/>
  <c r="C4" i="10"/>
  <c r="C22" i="10" s="1"/>
  <c r="B4" i="10"/>
  <c r="B22" i="10" s="1"/>
  <c r="E28" i="9"/>
  <c r="E27" i="9"/>
  <c r="E26" i="9"/>
  <c r="E25" i="9"/>
  <c r="E24" i="9"/>
  <c r="E23" i="9"/>
  <c r="E22" i="9"/>
  <c r="E21" i="9"/>
  <c r="V7" i="9"/>
  <c r="V24" i="9" s="1"/>
  <c r="T7" i="9"/>
  <c r="T24" i="9" s="1"/>
  <c r="S4" i="9"/>
  <c r="S21" i="9" s="1"/>
  <c r="R7" i="9"/>
  <c r="R24" i="9" s="1"/>
  <c r="Q5" i="9"/>
  <c r="Q22" i="9" s="1"/>
  <c r="P4" i="9"/>
  <c r="P21" i="9" s="1"/>
  <c r="O6" i="9"/>
  <c r="O23" i="9" s="1"/>
  <c r="N4" i="9"/>
  <c r="N21" i="9" s="1"/>
  <c r="M5" i="9"/>
  <c r="M22" i="9" s="1"/>
  <c r="L4" i="9"/>
  <c r="L21" i="9" s="1"/>
  <c r="K5" i="9"/>
  <c r="K22" i="9" s="1"/>
  <c r="J4" i="9"/>
  <c r="J21" i="9" s="1"/>
  <c r="I5" i="9"/>
  <c r="I22" i="9" s="1"/>
  <c r="H4" i="9"/>
  <c r="H21" i="9" s="1"/>
  <c r="G5" i="9"/>
  <c r="G22" i="9" s="1"/>
  <c r="F4" i="9"/>
  <c r="F21" i="9" s="1"/>
  <c r="D11" i="9"/>
  <c r="D28" i="9" s="1"/>
  <c r="D10" i="9"/>
  <c r="D27" i="9" s="1"/>
  <c r="D9" i="9"/>
  <c r="D26" i="9" s="1"/>
  <c r="D8" i="9"/>
  <c r="D25" i="9" s="1"/>
  <c r="D7" i="9"/>
  <c r="D24" i="9" s="1"/>
  <c r="D6" i="9"/>
  <c r="D23" i="9" s="1"/>
  <c r="D5" i="9"/>
  <c r="D22" i="9" s="1"/>
  <c r="D4" i="9"/>
  <c r="D21" i="9" s="1"/>
  <c r="C11" i="9"/>
  <c r="C28" i="9" s="1"/>
  <c r="C10" i="9"/>
  <c r="C27" i="9" s="1"/>
  <c r="C9" i="9"/>
  <c r="C26" i="9" s="1"/>
  <c r="C8" i="9"/>
  <c r="C25" i="9" s="1"/>
  <c r="C7" i="9"/>
  <c r="C24" i="9" s="1"/>
  <c r="C6" i="9"/>
  <c r="C23" i="9" s="1"/>
  <c r="C5" i="9"/>
  <c r="C22" i="9" s="1"/>
  <c r="C4" i="9"/>
  <c r="C21" i="9" s="1"/>
  <c r="B4" i="9"/>
  <c r="B21" i="9" s="1"/>
  <c r="E28" i="11"/>
  <c r="E27" i="11"/>
  <c r="E26" i="11"/>
  <c r="E25" i="11"/>
  <c r="E24" i="11"/>
  <c r="E23" i="11"/>
  <c r="E22" i="11"/>
  <c r="E21" i="11"/>
  <c r="U9" i="11"/>
  <c r="U26" i="11" s="1"/>
  <c r="T10" i="11"/>
  <c r="T27" i="11" s="1"/>
  <c r="S6" i="11"/>
  <c r="S23" i="11" s="1"/>
  <c r="R10" i="11"/>
  <c r="R27" i="11" s="1"/>
  <c r="Q9" i="11"/>
  <c r="Q26" i="11" s="1"/>
  <c r="P7" i="11"/>
  <c r="P24" i="11" s="1"/>
  <c r="O6" i="11"/>
  <c r="O23" i="11" s="1"/>
  <c r="N4" i="11"/>
  <c r="N21" i="11" s="1"/>
  <c r="M4" i="11"/>
  <c r="M21" i="11" s="1"/>
  <c r="K7" i="11"/>
  <c r="K24" i="11" s="1"/>
  <c r="K6" i="11"/>
  <c r="K23" i="11" s="1"/>
  <c r="K5" i="11"/>
  <c r="K22" i="11" s="1"/>
  <c r="K4" i="11"/>
  <c r="K21" i="11" s="1"/>
  <c r="J11" i="11"/>
  <c r="J28" i="11" s="1"/>
  <c r="J10" i="11"/>
  <c r="J27" i="11" s="1"/>
  <c r="J9" i="11"/>
  <c r="J26" i="11" s="1"/>
  <c r="J8" i="11"/>
  <c r="J25" i="11" s="1"/>
  <c r="J7" i="11"/>
  <c r="J24" i="11" s="1"/>
  <c r="J6" i="11"/>
  <c r="J23" i="11" s="1"/>
  <c r="J5" i="11"/>
  <c r="J22" i="11" s="1"/>
  <c r="J4" i="11"/>
  <c r="J21" i="11" s="1"/>
  <c r="I11" i="11"/>
  <c r="I28" i="11" s="1"/>
  <c r="I10" i="11"/>
  <c r="I27" i="11" s="1"/>
  <c r="I9" i="11"/>
  <c r="I26" i="11" s="1"/>
  <c r="I8" i="11"/>
  <c r="I25" i="11" s="1"/>
  <c r="I7" i="11"/>
  <c r="I24" i="11" s="1"/>
  <c r="I6" i="11"/>
  <c r="I23" i="11" s="1"/>
  <c r="I22" i="11"/>
  <c r="I4" i="11"/>
  <c r="I21" i="11" s="1"/>
  <c r="H11" i="11"/>
  <c r="H28" i="11" s="1"/>
  <c r="H10" i="11"/>
  <c r="H27" i="11" s="1"/>
  <c r="H9" i="11"/>
  <c r="H26" i="11" s="1"/>
  <c r="H8" i="11"/>
  <c r="H25" i="11" s="1"/>
  <c r="H7" i="11"/>
  <c r="H24" i="11" s="1"/>
  <c r="H6" i="11"/>
  <c r="H23" i="11" s="1"/>
  <c r="H5" i="11"/>
  <c r="H22" i="11" s="1"/>
  <c r="H4" i="11"/>
  <c r="H21" i="11" s="1"/>
  <c r="G11" i="11"/>
  <c r="G28" i="11" s="1"/>
  <c r="G10" i="11"/>
  <c r="G27" i="11" s="1"/>
  <c r="G9" i="11"/>
  <c r="G26" i="11" s="1"/>
  <c r="G8" i="11"/>
  <c r="G25" i="11" s="1"/>
  <c r="G7" i="11"/>
  <c r="G24" i="11" s="1"/>
  <c r="G6" i="11"/>
  <c r="G23" i="11" s="1"/>
  <c r="G5" i="11"/>
  <c r="G22" i="11" s="1"/>
  <c r="G4" i="11"/>
  <c r="G21" i="11" s="1"/>
  <c r="F11" i="11"/>
  <c r="F28" i="11" s="1"/>
  <c r="F10" i="11"/>
  <c r="F27" i="11" s="1"/>
  <c r="F9" i="11"/>
  <c r="F26" i="11" s="1"/>
  <c r="F8" i="11"/>
  <c r="F25" i="11" s="1"/>
  <c r="F7" i="11"/>
  <c r="F24" i="11" s="1"/>
  <c r="F6" i="11"/>
  <c r="F23" i="11" s="1"/>
  <c r="F5" i="11"/>
  <c r="F22" i="11" s="1"/>
  <c r="F4" i="11"/>
  <c r="F21" i="11" s="1"/>
  <c r="D11" i="11"/>
  <c r="D28" i="11" s="1"/>
  <c r="D10" i="11"/>
  <c r="D27" i="11" s="1"/>
  <c r="D9" i="11"/>
  <c r="D26" i="11" s="1"/>
  <c r="D8" i="11"/>
  <c r="D25" i="11" s="1"/>
  <c r="D7" i="11"/>
  <c r="D24" i="11" s="1"/>
  <c r="D6" i="11"/>
  <c r="D23" i="11" s="1"/>
  <c r="D5" i="11"/>
  <c r="D22" i="11" s="1"/>
  <c r="D4" i="11"/>
  <c r="D21" i="11" s="1"/>
  <c r="B11" i="11"/>
  <c r="B28" i="11" s="1"/>
  <c r="B10" i="11"/>
  <c r="B27" i="11" s="1"/>
  <c r="B9" i="11"/>
  <c r="B26" i="11" s="1"/>
  <c r="B8" i="11"/>
  <c r="B25" i="11" s="1"/>
  <c r="B7" i="11"/>
  <c r="B24" i="11" s="1"/>
  <c r="B6" i="11"/>
  <c r="B23" i="11" s="1"/>
  <c r="B5" i="11"/>
  <c r="B22" i="11" s="1"/>
  <c r="B4" i="11"/>
  <c r="B21" i="11" s="1"/>
  <c r="C12" i="11"/>
  <c r="C29" i="11" s="1"/>
  <c r="C11" i="11"/>
  <c r="C28" i="11" s="1"/>
  <c r="C10" i="11"/>
  <c r="C27" i="11" s="1"/>
  <c r="C9" i="11"/>
  <c r="C26" i="11" s="1"/>
  <c r="C8" i="11"/>
  <c r="C25" i="11" s="1"/>
  <c r="C7" i="11"/>
  <c r="C24" i="11" s="1"/>
  <c r="C6" i="11"/>
  <c r="C23" i="11" s="1"/>
  <c r="C5" i="11"/>
  <c r="C22" i="11" s="1"/>
  <c r="C4" i="11"/>
  <c r="C21" i="11" s="1"/>
  <c r="E30" i="11"/>
  <c r="E29" i="11"/>
  <c r="A22" i="11"/>
  <c r="A23" i="11" s="1"/>
  <c r="A24" i="11" s="1"/>
  <c r="A25" i="11" s="1"/>
  <c r="A26" i="11" s="1"/>
  <c r="A27" i="11" s="1"/>
  <c r="A28" i="11" s="1"/>
  <c r="V20" i="11"/>
  <c r="U20" i="11"/>
  <c r="T20" i="11"/>
  <c r="S20" i="11"/>
  <c r="R20" i="11"/>
  <c r="Q20" i="11"/>
  <c r="P20" i="11"/>
  <c r="O20" i="11"/>
  <c r="N20" i="11"/>
  <c r="K20" i="11"/>
  <c r="J20" i="11"/>
  <c r="F20" i="11"/>
  <c r="E20" i="11"/>
  <c r="D20" i="11"/>
  <c r="C20" i="11"/>
  <c r="B20" i="11"/>
  <c r="L12" i="11"/>
  <c r="L29" i="11" s="1"/>
  <c r="V11" i="11"/>
  <c r="V28" i="11" s="1"/>
  <c r="U11" i="11"/>
  <c r="U28" i="11" s="1"/>
  <c r="T11" i="11"/>
  <c r="T28" i="11" s="1"/>
  <c r="S11" i="11"/>
  <c r="S28" i="11" s="1"/>
  <c r="R11" i="11"/>
  <c r="R28" i="11" s="1"/>
  <c r="Q11" i="11"/>
  <c r="Q28" i="11" s="1"/>
  <c r="P11" i="11"/>
  <c r="P28" i="11" s="1"/>
  <c r="O11" i="11"/>
  <c r="O28" i="11" s="1"/>
  <c r="N11" i="11"/>
  <c r="N28" i="11" s="1"/>
  <c r="M11" i="11"/>
  <c r="M28" i="11" s="1"/>
  <c r="L11" i="11"/>
  <c r="L28" i="11" s="1"/>
  <c r="K11" i="11"/>
  <c r="K28" i="11" s="1"/>
  <c r="V10" i="11"/>
  <c r="V27" i="11" s="1"/>
  <c r="U10" i="11"/>
  <c r="U27" i="11" s="1"/>
  <c r="S10" i="11"/>
  <c r="S27" i="11" s="1"/>
  <c r="Q10" i="11"/>
  <c r="Q27" i="11" s="1"/>
  <c r="P10" i="11"/>
  <c r="P27" i="11" s="1"/>
  <c r="O10" i="11"/>
  <c r="O27" i="11" s="1"/>
  <c r="N10" i="11"/>
  <c r="N27" i="11" s="1"/>
  <c r="M10" i="11"/>
  <c r="M27" i="11" s="1"/>
  <c r="L10" i="11"/>
  <c r="L27" i="11" s="1"/>
  <c r="K10" i="11"/>
  <c r="K27" i="11" s="1"/>
  <c r="V9" i="11"/>
  <c r="V26" i="11" s="1"/>
  <c r="T9" i="11"/>
  <c r="T26" i="11" s="1"/>
  <c r="S9" i="11"/>
  <c r="S26" i="11" s="1"/>
  <c r="R9" i="11"/>
  <c r="R26" i="11" s="1"/>
  <c r="P9" i="11"/>
  <c r="P26" i="11" s="1"/>
  <c r="O9" i="11"/>
  <c r="O26" i="11" s="1"/>
  <c r="N9" i="11"/>
  <c r="N26" i="11" s="1"/>
  <c r="M9" i="11"/>
  <c r="M26" i="11" s="1"/>
  <c r="L9" i="11"/>
  <c r="L26" i="11" s="1"/>
  <c r="K9" i="11"/>
  <c r="K26" i="11" s="1"/>
  <c r="V8" i="11"/>
  <c r="V25" i="11" s="1"/>
  <c r="U8" i="11"/>
  <c r="U25" i="11" s="1"/>
  <c r="T8" i="11"/>
  <c r="T25" i="11" s="1"/>
  <c r="S8" i="11"/>
  <c r="S25" i="11" s="1"/>
  <c r="R8" i="11"/>
  <c r="R25" i="11" s="1"/>
  <c r="Q8" i="11"/>
  <c r="Q25" i="11" s="1"/>
  <c r="P8" i="11"/>
  <c r="P25" i="11" s="1"/>
  <c r="O8" i="11"/>
  <c r="O25" i="11" s="1"/>
  <c r="N8" i="11"/>
  <c r="N25" i="11" s="1"/>
  <c r="M8" i="11"/>
  <c r="M25" i="11" s="1"/>
  <c r="L8" i="11"/>
  <c r="L25" i="11" s="1"/>
  <c r="K8" i="11"/>
  <c r="K25" i="11" s="1"/>
  <c r="V7" i="11"/>
  <c r="V24" i="11" s="1"/>
  <c r="U7" i="11"/>
  <c r="U24" i="11" s="1"/>
  <c r="T7" i="11"/>
  <c r="T24" i="11" s="1"/>
  <c r="S7" i="11"/>
  <c r="S24" i="11" s="1"/>
  <c r="R7" i="11"/>
  <c r="R24" i="11" s="1"/>
  <c r="Q7" i="11"/>
  <c r="Q24" i="11" s="1"/>
  <c r="O7" i="11"/>
  <c r="O24" i="11" s="1"/>
  <c r="N7" i="11"/>
  <c r="N24" i="11" s="1"/>
  <c r="M7" i="11"/>
  <c r="M24" i="11" s="1"/>
  <c r="L7" i="11"/>
  <c r="L24" i="11" s="1"/>
  <c r="V6" i="11"/>
  <c r="V23" i="11" s="1"/>
  <c r="U6" i="11"/>
  <c r="U23" i="11" s="1"/>
  <c r="T6" i="11"/>
  <c r="T23" i="11" s="1"/>
  <c r="R6" i="11"/>
  <c r="R23" i="11" s="1"/>
  <c r="Q6" i="11"/>
  <c r="Q23" i="11" s="1"/>
  <c r="P6" i="11"/>
  <c r="P23" i="11" s="1"/>
  <c r="N6" i="11"/>
  <c r="N23" i="11" s="1"/>
  <c r="M6" i="11"/>
  <c r="M23" i="11" s="1"/>
  <c r="L6" i="11"/>
  <c r="L23" i="11" s="1"/>
  <c r="V5" i="11"/>
  <c r="V22" i="11" s="1"/>
  <c r="U5" i="11"/>
  <c r="U22" i="11" s="1"/>
  <c r="T5" i="11"/>
  <c r="T22" i="11" s="1"/>
  <c r="S5" i="11"/>
  <c r="S22" i="11" s="1"/>
  <c r="R5" i="11"/>
  <c r="R22" i="11" s="1"/>
  <c r="Q5" i="11"/>
  <c r="Q22" i="11" s="1"/>
  <c r="P5" i="11"/>
  <c r="P22" i="11" s="1"/>
  <c r="O5" i="11"/>
  <c r="O22" i="11" s="1"/>
  <c r="N5" i="11"/>
  <c r="N22" i="11" s="1"/>
  <c r="M5" i="11"/>
  <c r="M22" i="11" s="1"/>
  <c r="L5" i="11"/>
  <c r="L22" i="11" s="1"/>
  <c r="A5" i="11"/>
  <c r="A6" i="11" s="1"/>
  <c r="A7" i="11" s="1"/>
  <c r="A8" i="11" s="1"/>
  <c r="A9" i="11" s="1"/>
  <c r="A10" i="11" s="1"/>
  <c r="A11" i="11" s="1"/>
  <c r="V4" i="11"/>
  <c r="V21" i="11" s="1"/>
  <c r="U4" i="11"/>
  <c r="U21" i="11" s="1"/>
  <c r="T4" i="11"/>
  <c r="T21" i="11" s="1"/>
  <c r="S4" i="11"/>
  <c r="S21" i="11" s="1"/>
  <c r="R4" i="11"/>
  <c r="R21" i="11" s="1"/>
  <c r="Q4" i="11"/>
  <c r="Q21" i="11" s="1"/>
  <c r="P4" i="11"/>
  <c r="P21" i="11" s="1"/>
  <c r="O4" i="11"/>
  <c r="O21" i="11" s="1"/>
  <c r="L4" i="11"/>
  <c r="L21" i="11" s="1"/>
  <c r="E16" i="9" l="1"/>
  <c r="K12" i="11"/>
  <c r="K29" i="11" s="1"/>
  <c r="B13" i="11"/>
  <c r="B30" i="11" s="1"/>
  <c r="C12" i="9"/>
  <c r="C29" i="9" s="1"/>
  <c r="E29" i="9"/>
  <c r="D12" i="9"/>
  <c r="D29" i="9" s="1"/>
  <c r="D12" i="11"/>
  <c r="D29" i="11" s="1"/>
  <c r="G12" i="11"/>
  <c r="G29" i="11" s="1"/>
  <c r="I12" i="11"/>
  <c r="I29" i="11" s="1"/>
  <c r="H13" i="11"/>
  <c r="H30" i="11" s="1"/>
  <c r="E30" i="9"/>
  <c r="D13" i="9"/>
  <c r="D30" i="9" s="1"/>
  <c r="C13" i="9"/>
  <c r="C30" i="9" s="1"/>
  <c r="C13" i="11"/>
  <c r="C30" i="11" s="1"/>
  <c r="D13" i="11"/>
  <c r="D30" i="11" s="1"/>
  <c r="G13" i="11"/>
  <c r="G30" i="11" s="1"/>
  <c r="I13" i="11"/>
  <c r="I30" i="11" s="1"/>
  <c r="F13" i="11"/>
  <c r="F30" i="11" s="1"/>
  <c r="J13" i="11"/>
  <c r="J30" i="11" s="1"/>
  <c r="B12" i="11"/>
  <c r="B29" i="11" s="1"/>
  <c r="F12" i="11"/>
  <c r="F29" i="11" s="1"/>
  <c r="H12" i="11"/>
  <c r="H29" i="11" s="1"/>
  <c r="J12" i="11"/>
  <c r="J29" i="11" s="1"/>
  <c r="U12" i="11"/>
  <c r="U29" i="11" s="1"/>
  <c r="V12" i="11"/>
  <c r="V29" i="11" s="1"/>
  <c r="M12" i="11"/>
  <c r="M29" i="11" s="1"/>
  <c r="N12" i="11"/>
  <c r="N29" i="11" s="1"/>
  <c r="O12" i="11"/>
  <c r="O29" i="11" s="1"/>
  <c r="P12" i="11"/>
  <c r="P29" i="11" s="1"/>
  <c r="Q12" i="11"/>
  <c r="Q29" i="11" s="1"/>
  <c r="R12" i="11"/>
  <c r="R29" i="11" s="1"/>
  <c r="S12" i="11"/>
  <c r="S29" i="11" s="1"/>
  <c r="T12" i="11"/>
  <c r="T29" i="11" s="1"/>
  <c r="E17" i="9" l="1"/>
  <c r="E31" i="9"/>
  <c r="D14" i="9"/>
  <c r="D31" i="9" s="1"/>
  <c r="C14" i="9"/>
  <c r="C31" i="9" s="1"/>
  <c r="J14" i="11"/>
  <c r="J31" i="11" s="1"/>
  <c r="I14" i="11"/>
  <c r="I31" i="11" s="1"/>
  <c r="G14" i="11"/>
  <c r="G31" i="11" s="1"/>
  <c r="D14" i="11"/>
  <c r="D31" i="11" s="1"/>
  <c r="C14" i="11"/>
  <c r="C31" i="11" s="1"/>
  <c r="E31" i="11"/>
  <c r="H14" i="11"/>
  <c r="H31" i="11" s="1"/>
  <c r="F14" i="11"/>
  <c r="F31" i="11" s="1"/>
  <c r="B14" i="11"/>
  <c r="B31" i="11" s="1"/>
  <c r="E31" i="10"/>
  <c r="K13" i="11"/>
  <c r="K30" i="11" s="1"/>
  <c r="N13" i="11"/>
  <c r="N30" i="11" s="1"/>
  <c r="V13" i="11"/>
  <c r="V30" i="11" s="1"/>
  <c r="U13" i="11"/>
  <c r="U30" i="11" s="1"/>
  <c r="T13" i="11"/>
  <c r="T30" i="11" s="1"/>
  <c r="S13" i="11"/>
  <c r="S30" i="11" s="1"/>
  <c r="O13" i="11"/>
  <c r="O30" i="11" s="1"/>
  <c r="R13" i="11"/>
  <c r="R30" i="11" s="1"/>
  <c r="Q13" i="11"/>
  <c r="Q30" i="11" s="1"/>
  <c r="P13" i="11"/>
  <c r="P30" i="11" s="1"/>
  <c r="M13" i="11"/>
  <c r="M30" i="11" s="1"/>
  <c r="L13" i="11"/>
  <c r="L30" i="11" s="1"/>
  <c r="E32" i="11" l="1"/>
  <c r="H15" i="11"/>
  <c r="H32" i="11" s="1"/>
  <c r="F15" i="11"/>
  <c r="F32" i="11" s="1"/>
  <c r="B15" i="11"/>
  <c r="B32" i="11" s="1"/>
  <c r="D15" i="11"/>
  <c r="D32" i="11" s="1"/>
  <c r="J15" i="11"/>
  <c r="J32" i="11" s="1"/>
  <c r="I15" i="11"/>
  <c r="I32" i="11" s="1"/>
  <c r="G15" i="11"/>
  <c r="G32" i="11" s="1"/>
  <c r="C15" i="11"/>
  <c r="C32" i="11" s="1"/>
  <c r="C15" i="9"/>
  <c r="C32" i="9" s="1"/>
  <c r="E32" i="9"/>
  <c r="D15" i="9"/>
  <c r="D32" i="9" s="1"/>
  <c r="E32" i="10"/>
  <c r="N14" i="11"/>
  <c r="N31" i="11" s="1"/>
  <c r="M14" i="11"/>
  <c r="M31" i="11" s="1"/>
  <c r="L14" i="11"/>
  <c r="L31" i="11" s="1"/>
  <c r="K14" i="11"/>
  <c r="K31" i="11" s="1"/>
  <c r="V14" i="11"/>
  <c r="V31" i="11" s="1"/>
  <c r="Q14" i="11"/>
  <c r="Q31" i="11" s="1"/>
  <c r="U14" i="11"/>
  <c r="U31" i="11" s="1"/>
  <c r="T14" i="11"/>
  <c r="T31" i="11" s="1"/>
  <c r="R14" i="11"/>
  <c r="R31" i="11" s="1"/>
  <c r="S14" i="11"/>
  <c r="S31" i="11" s="1"/>
  <c r="P14" i="11"/>
  <c r="P31" i="11" s="1"/>
  <c r="O14" i="11"/>
  <c r="O31" i="11" s="1"/>
  <c r="C16" i="9" l="1"/>
  <c r="C33" i="9" s="1"/>
  <c r="E33" i="9"/>
  <c r="D16" i="9"/>
  <c r="D33" i="9" s="1"/>
  <c r="E33" i="11"/>
  <c r="J16" i="11"/>
  <c r="J33" i="11" s="1"/>
  <c r="H16" i="11"/>
  <c r="H33" i="11" s="1"/>
  <c r="F16" i="11"/>
  <c r="F33" i="11" s="1"/>
  <c r="B16" i="11"/>
  <c r="B33" i="11" s="1"/>
  <c r="K16" i="11"/>
  <c r="K33" i="11" s="1"/>
  <c r="M16" i="11"/>
  <c r="M33" i="11" s="1"/>
  <c r="I16" i="11"/>
  <c r="I33" i="11" s="1"/>
  <c r="G16" i="11"/>
  <c r="G33" i="11" s="1"/>
  <c r="D16" i="11"/>
  <c r="D33" i="11" s="1"/>
  <c r="C16" i="11"/>
  <c r="C33" i="11" s="1"/>
  <c r="L16" i="11"/>
  <c r="L33" i="11" s="1"/>
  <c r="V16" i="11"/>
  <c r="V33" i="11" s="1"/>
  <c r="O16" i="11"/>
  <c r="O33" i="11" s="1"/>
  <c r="U16" i="11"/>
  <c r="U33" i="11" s="1"/>
  <c r="N16" i="11"/>
  <c r="N33" i="11" s="1"/>
  <c r="S16" i="11"/>
  <c r="S33" i="11" s="1"/>
  <c r="P16" i="11"/>
  <c r="P33" i="11" s="1"/>
  <c r="Q16" i="11"/>
  <c r="Q33" i="11" s="1"/>
  <c r="R16" i="11"/>
  <c r="R33" i="11" s="1"/>
  <c r="T16" i="11"/>
  <c r="T33" i="11" s="1"/>
  <c r="E33" i="10"/>
  <c r="Q15" i="11"/>
  <c r="Q32" i="11" s="1"/>
  <c r="P15" i="11"/>
  <c r="P32" i="11" s="1"/>
  <c r="U15" i="11"/>
  <c r="U32" i="11" s="1"/>
  <c r="O15" i="11"/>
  <c r="O32" i="11" s="1"/>
  <c r="T15" i="11"/>
  <c r="T32" i="11" s="1"/>
  <c r="N15" i="11"/>
  <c r="N32" i="11" s="1"/>
  <c r="M15" i="11"/>
  <c r="M32" i="11" s="1"/>
  <c r="L15" i="11"/>
  <c r="L32" i="11" s="1"/>
  <c r="K15" i="11"/>
  <c r="K32" i="11" s="1"/>
  <c r="V15" i="11"/>
  <c r="V32" i="11" s="1"/>
  <c r="S15" i="11"/>
  <c r="S32" i="11" s="1"/>
  <c r="R15" i="11"/>
  <c r="R32" i="11" s="1"/>
  <c r="E34" i="11" l="1"/>
  <c r="S17" i="11"/>
  <c r="S34" i="11" s="1"/>
  <c r="O17" i="11"/>
  <c r="O34" i="11" s="1"/>
  <c r="K17" i="11"/>
  <c r="K34" i="11" s="1"/>
  <c r="V17" i="11"/>
  <c r="V34" i="11" s="1"/>
  <c r="N17" i="11"/>
  <c r="N34" i="11" s="1"/>
  <c r="B17" i="11"/>
  <c r="B34" i="11" s="1"/>
  <c r="P17" i="11"/>
  <c r="P34" i="11" s="1"/>
  <c r="J17" i="11"/>
  <c r="J34" i="11" s="1"/>
  <c r="I17" i="11"/>
  <c r="I34" i="11" s="1"/>
  <c r="G17" i="11"/>
  <c r="G34" i="11" s="1"/>
  <c r="D17" i="11"/>
  <c r="D34" i="11" s="1"/>
  <c r="C17" i="11"/>
  <c r="C34" i="11" s="1"/>
  <c r="R17" i="11"/>
  <c r="R34" i="11" s="1"/>
  <c r="U17" i="11"/>
  <c r="U34" i="11" s="1"/>
  <c r="Q17" i="11"/>
  <c r="Q34" i="11" s="1"/>
  <c r="M17" i="11"/>
  <c r="M34" i="11" s="1"/>
  <c r="F17" i="11"/>
  <c r="F34" i="11" s="1"/>
  <c r="L17" i="11"/>
  <c r="L34" i="11" s="1"/>
  <c r="H17" i="11"/>
  <c r="H34" i="11" s="1"/>
  <c r="T17" i="11"/>
  <c r="T34" i="11" s="1"/>
  <c r="E34" i="9"/>
  <c r="D17" i="9"/>
  <c r="D34" i="9" s="1"/>
  <c r="C17" i="9"/>
  <c r="C34" i="9" s="1"/>
  <c r="E34" i="10"/>
  <c r="E35" i="10"/>
  <c r="L17" i="9" l="1"/>
  <c r="L34" i="9" s="1"/>
  <c r="L16" i="9"/>
  <c r="L33" i="9" s="1"/>
  <c r="L15" i="9"/>
  <c r="L32" i="9" s="1"/>
  <c r="L14" i="9"/>
  <c r="L31" i="9" s="1"/>
  <c r="L13" i="9"/>
  <c r="L30" i="9" s="1"/>
  <c r="L12" i="9"/>
  <c r="L29" i="9" s="1"/>
  <c r="L11" i="9"/>
  <c r="L28" i="9" s="1"/>
  <c r="L10" i="9"/>
  <c r="L27" i="9" s="1"/>
  <c r="L9" i="9"/>
  <c r="L26" i="9" s="1"/>
  <c r="L8" i="9"/>
  <c r="L25" i="9" s="1"/>
  <c r="L7" i="9"/>
  <c r="L24" i="9" s="1"/>
  <c r="L6" i="9"/>
  <c r="L23" i="9" s="1"/>
  <c r="L5" i="9"/>
  <c r="L22" i="9" s="1"/>
  <c r="H17" i="10" l="1"/>
  <c r="H35" i="10" s="1"/>
  <c r="G17" i="10"/>
  <c r="G35" i="10" s="1"/>
  <c r="H16" i="10"/>
  <c r="H34" i="10" s="1"/>
  <c r="G16" i="10"/>
  <c r="G34" i="10" s="1"/>
  <c r="H15" i="10"/>
  <c r="H33" i="10" s="1"/>
  <c r="G15" i="10"/>
  <c r="G33" i="10" s="1"/>
  <c r="H14" i="10"/>
  <c r="H32" i="10" s="1"/>
  <c r="G14" i="10"/>
  <c r="G32" i="10" s="1"/>
  <c r="H13" i="10"/>
  <c r="H31" i="10" s="1"/>
  <c r="G13" i="10"/>
  <c r="G31" i="10" s="1"/>
  <c r="H12" i="10"/>
  <c r="H30" i="10" s="1"/>
  <c r="G12" i="10"/>
  <c r="G30" i="10" s="1"/>
  <c r="H11" i="10"/>
  <c r="H29" i="10" s="1"/>
  <c r="G11" i="10"/>
  <c r="G29" i="10" s="1"/>
  <c r="H10" i="10"/>
  <c r="H28" i="10" s="1"/>
  <c r="G10" i="10"/>
  <c r="G28" i="10" s="1"/>
  <c r="H9" i="10"/>
  <c r="H27" i="10" s="1"/>
  <c r="G9" i="10"/>
  <c r="G27" i="10" s="1"/>
  <c r="H8" i="10"/>
  <c r="H26" i="10" s="1"/>
  <c r="G8" i="10"/>
  <c r="G26" i="10" s="1"/>
  <c r="G7" i="10"/>
  <c r="G25" i="10" s="1"/>
  <c r="H6" i="10"/>
  <c r="H24" i="10" s="1"/>
  <c r="H5" i="10"/>
  <c r="H23" i="10" s="1"/>
  <c r="G5" i="10"/>
  <c r="G23" i="10" s="1"/>
  <c r="H4" i="10"/>
  <c r="H22" i="10" s="1"/>
  <c r="G4" i="10"/>
  <c r="G22" i="10" s="1"/>
  <c r="G4" i="9"/>
  <c r="G21" i="9" s="1"/>
  <c r="H17" i="9"/>
  <c r="H34" i="9" s="1"/>
  <c r="G17" i="9"/>
  <c r="G34" i="9" s="1"/>
  <c r="H16" i="9"/>
  <c r="H33" i="9" s="1"/>
  <c r="G16" i="9"/>
  <c r="G33" i="9" s="1"/>
  <c r="H15" i="9"/>
  <c r="H32" i="9" s="1"/>
  <c r="G15" i="9"/>
  <c r="G32" i="9" s="1"/>
  <c r="H14" i="9"/>
  <c r="H31" i="9" s="1"/>
  <c r="G14" i="9"/>
  <c r="G31" i="9" s="1"/>
  <c r="H13" i="9"/>
  <c r="H30" i="9" s="1"/>
  <c r="G13" i="9"/>
  <c r="G30" i="9" s="1"/>
  <c r="H12" i="9"/>
  <c r="H29" i="9" s="1"/>
  <c r="G12" i="9"/>
  <c r="G29" i="9" s="1"/>
  <c r="H11" i="9"/>
  <c r="H28" i="9" s="1"/>
  <c r="G11" i="9"/>
  <c r="G28" i="9" s="1"/>
  <c r="H10" i="9"/>
  <c r="H27" i="9" s="1"/>
  <c r="G10" i="9"/>
  <c r="G27" i="9" s="1"/>
  <c r="H9" i="9"/>
  <c r="H26" i="9" s="1"/>
  <c r="G9" i="9"/>
  <c r="G26" i="9" s="1"/>
  <c r="H8" i="9"/>
  <c r="H25" i="9" s="1"/>
  <c r="G8" i="9"/>
  <c r="G25" i="9" s="1"/>
  <c r="H7" i="9"/>
  <c r="H24" i="9" s="1"/>
  <c r="G7" i="9"/>
  <c r="G24" i="9" s="1"/>
  <c r="H6" i="9"/>
  <c r="H23" i="9" s="1"/>
  <c r="G6" i="9"/>
  <c r="G23" i="9" s="1"/>
  <c r="H5" i="9"/>
  <c r="H22" i="9" s="1"/>
  <c r="L17" i="10" l="1"/>
  <c r="L35" i="10" s="1"/>
  <c r="L16" i="10"/>
  <c r="L34" i="10" s="1"/>
  <c r="L15" i="10"/>
  <c r="L33" i="10" s="1"/>
  <c r="L14" i="10"/>
  <c r="L32" i="10" s="1"/>
  <c r="L13" i="10"/>
  <c r="L31" i="10" s="1"/>
  <c r="L12" i="10"/>
  <c r="L30" i="10" s="1"/>
  <c r="L11" i="10"/>
  <c r="L29" i="10" s="1"/>
  <c r="L10" i="10"/>
  <c r="L28" i="10" s="1"/>
  <c r="L9" i="10"/>
  <c r="L27" i="10" s="1"/>
  <c r="L8" i="10"/>
  <c r="L26" i="10" s="1"/>
  <c r="L7" i="10"/>
  <c r="L25" i="10" s="1"/>
  <c r="L6" i="10"/>
  <c r="L24" i="10" s="1"/>
  <c r="L5" i="10"/>
  <c r="L23" i="10" s="1"/>
  <c r="L4" i="10"/>
  <c r="L22" i="10" s="1"/>
  <c r="M17" i="9"/>
  <c r="M34" i="9" s="1"/>
  <c r="M16" i="9"/>
  <c r="M33" i="9" s="1"/>
  <c r="M15" i="9"/>
  <c r="M32" i="9" s="1"/>
  <c r="M14" i="9"/>
  <c r="M31" i="9" s="1"/>
  <c r="M13" i="9"/>
  <c r="M30" i="9" s="1"/>
  <c r="M12" i="9"/>
  <c r="M29" i="9" s="1"/>
  <c r="M11" i="9"/>
  <c r="M28" i="9" s="1"/>
  <c r="M10" i="9"/>
  <c r="M27" i="9" s="1"/>
  <c r="M9" i="9"/>
  <c r="M26" i="9" s="1"/>
  <c r="M8" i="9"/>
  <c r="M25" i="9" s="1"/>
  <c r="M7" i="9"/>
  <c r="M24" i="9" s="1"/>
  <c r="M6" i="9"/>
  <c r="M23" i="9" s="1"/>
  <c r="M4" i="9"/>
  <c r="M21" i="9" s="1"/>
  <c r="N5" i="9"/>
  <c r="N22" i="9" s="1"/>
  <c r="N6" i="9"/>
  <c r="N23" i="9" s="1"/>
  <c r="N7" i="9"/>
  <c r="N24" i="9" s="1"/>
  <c r="N8" i="9"/>
  <c r="N25" i="9" s="1"/>
  <c r="N9" i="9"/>
  <c r="N26" i="9" s="1"/>
  <c r="N10" i="9"/>
  <c r="N27" i="9" s="1"/>
  <c r="N11" i="9"/>
  <c r="N28" i="9" s="1"/>
  <c r="N12" i="9"/>
  <c r="N29" i="9" s="1"/>
  <c r="N13" i="9"/>
  <c r="N30" i="9" s="1"/>
  <c r="N14" i="9"/>
  <c r="N31" i="9" s="1"/>
  <c r="N15" i="9"/>
  <c r="N32" i="9" s="1"/>
  <c r="N16" i="9"/>
  <c r="N33" i="9" s="1"/>
  <c r="N17" i="9"/>
  <c r="N34" i="9" s="1"/>
  <c r="N20" i="9"/>
  <c r="I17" i="10"/>
  <c r="I35" i="10" s="1"/>
  <c r="I16" i="10"/>
  <c r="I34" i="10" s="1"/>
  <c r="I15" i="10"/>
  <c r="I33" i="10" s="1"/>
  <c r="I14" i="10"/>
  <c r="I32" i="10" s="1"/>
  <c r="I13" i="10"/>
  <c r="I31" i="10" s="1"/>
  <c r="I12" i="10"/>
  <c r="I30" i="10" s="1"/>
  <c r="I11" i="10"/>
  <c r="I29" i="10" s="1"/>
  <c r="I10" i="10"/>
  <c r="I28" i="10" s="1"/>
  <c r="I9" i="10"/>
  <c r="I27" i="10" s="1"/>
  <c r="I8" i="10"/>
  <c r="I26" i="10" s="1"/>
  <c r="I7" i="10"/>
  <c r="I25" i="10" s="1"/>
  <c r="I6" i="10"/>
  <c r="I24" i="10" s="1"/>
  <c r="I5" i="10"/>
  <c r="I23" i="10" s="1"/>
  <c r="I4" i="10"/>
  <c r="I22" i="10" s="1"/>
  <c r="I17" i="9"/>
  <c r="I34" i="9" s="1"/>
  <c r="I16" i="9"/>
  <c r="I33" i="9" s="1"/>
  <c r="I15" i="9"/>
  <c r="I32" i="9" s="1"/>
  <c r="I14" i="9"/>
  <c r="I31" i="9" s="1"/>
  <c r="I13" i="9"/>
  <c r="I30" i="9" s="1"/>
  <c r="I12" i="9"/>
  <c r="I29" i="9" s="1"/>
  <c r="I11" i="9"/>
  <c r="I28" i="9" s="1"/>
  <c r="I10" i="9"/>
  <c r="I27" i="9" s="1"/>
  <c r="I9" i="9"/>
  <c r="I26" i="9" s="1"/>
  <c r="I8" i="9"/>
  <c r="I25" i="9" s="1"/>
  <c r="I7" i="9"/>
  <c r="I24" i="9" s="1"/>
  <c r="I6" i="9"/>
  <c r="I23" i="9" s="1"/>
  <c r="I4" i="9"/>
  <c r="I21" i="9" s="1"/>
  <c r="A23" i="10" l="1"/>
  <c r="A24" i="10" s="1"/>
  <c r="A25" i="10" s="1"/>
  <c r="A26" i="10" s="1"/>
  <c r="A27" i="10" s="1"/>
  <c r="A28" i="10" s="1"/>
  <c r="A29" i="10" s="1"/>
  <c r="V20" i="9"/>
  <c r="U20" i="9"/>
  <c r="T20" i="9"/>
  <c r="S20" i="9"/>
  <c r="R20" i="9"/>
  <c r="Q20" i="9"/>
  <c r="P20" i="9"/>
  <c r="O20" i="9"/>
  <c r="K20" i="9"/>
  <c r="J20" i="9"/>
  <c r="F20" i="9"/>
  <c r="E20" i="9"/>
  <c r="D20" i="9"/>
  <c r="C20" i="9"/>
  <c r="B20" i="9"/>
  <c r="A22" i="9"/>
  <c r="A23" i="9" s="1"/>
  <c r="A24" i="9" s="1"/>
  <c r="A25" i="9" s="1"/>
  <c r="A26" i="9" s="1"/>
  <c r="A27" i="9" s="1"/>
  <c r="A28" i="9" s="1"/>
  <c r="D17" i="10" l="1"/>
  <c r="D35" i="10" s="1"/>
  <c r="C17" i="10"/>
  <c r="C35" i="10" s="1"/>
  <c r="B17" i="10"/>
  <c r="B35" i="10" s="1"/>
  <c r="D16" i="10"/>
  <c r="D34" i="10" s="1"/>
  <c r="C16" i="10"/>
  <c r="C34" i="10" s="1"/>
  <c r="B16" i="10"/>
  <c r="B34" i="10" s="1"/>
  <c r="D15" i="10"/>
  <c r="D33" i="10" s="1"/>
  <c r="C15" i="10"/>
  <c r="C33" i="10" s="1"/>
  <c r="B15" i="10"/>
  <c r="B33" i="10" s="1"/>
  <c r="D14" i="10"/>
  <c r="D32" i="10" s="1"/>
  <c r="C14" i="10"/>
  <c r="C32" i="10" s="1"/>
  <c r="B14" i="10"/>
  <c r="B32" i="10" s="1"/>
  <c r="D13" i="10"/>
  <c r="D31" i="10" s="1"/>
  <c r="C13" i="10"/>
  <c r="C31" i="10" s="1"/>
  <c r="B13" i="10"/>
  <c r="B31" i="10" s="1"/>
  <c r="D12" i="10"/>
  <c r="D30" i="10" s="1"/>
  <c r="C12" i="10"/>
  <c r="C30" i="10" s="1"/>
  <c r="B12" i="10"/>
  <c r="B30" i="10" s="1"/>
  <c r="U17" i="10"/>
  <c r="U35" i="10" s="1"/>
  <c r="T17" i="10"/>
  <c r="T35" i="10" s="1"/>
  <c r="S17" i="10"/>
  <c r="S35" i="10" s="1"/>
  <c r="R17" i="10"/>
  <c r="R35" i="10" s="1"/>
  <c r="Q17" i="10"/>
  <c r="Q35" i="10" s="1"/>
  <c r="P17" i="10"/>
  <c r="P35" i="10" s="1"/>
  <c r="O17" i="10"/>
  <c r="O35" i="10" s="1"/>
  <c r="N17" i="10"/>
  <c r="N35" i="10" s="1"/>
  <c r="M17" i="10"/>
  <c r="M35" i="10" s="1"/>
  <c r="K17" i="10"/>
  <c r="K35" i="10" s="1"/>
  <c r="J17" i="10"/>
  <c r="J35" i="10" s="1"/>
  <c r="F17" i="10"/>
  <c r="F35" i="10" s="1"/>
  <c r="U16" i="10"/>
  <c r="U34" i="10" s="1"/>
  <c r="T16" i="10"/>
  <c r="T34" i="10" s="1"/>
  <c r="S16" i="10"/>
  <c r="S34" i="10" s="1"/>
  <c r="R16" i="10"/>
  <c r="R34" i="10" s="1"/>
  <c r="Q16" i="10"/>
  <c r="Q34" i="10" s="1"/>
  <c r="P16" i="10"/>
  <c r="P34" i="10" s="1"/>
  <c r="O16" i="10"/>
  <c r="O34" i="10" s="1"/>
  <c r="N16" i="10"/>
  <c r="N34" i="10" s="1"/>
  <c r="M16" i="10"/>
  <c r="M34" i="10" s="1"/>
  <c r="K16" i="10"/>
  <c r="K34" i="10" s="1"/>
  <c r="J16" i="10"/>
  <c r="J34" i="10" s="1"/>
  <c r="F16" i="10"/>
  <c r="F34" i="10" s="1"/>
  <c r="U15" i="10"/>
  <c r="U33" i="10" s="1"/>
  <c r="T15" i="10"/>
  <c r="T33" i="10" s="1"/>
  <c r="S15" i="10"/>
  <c r="S33" i="10" s="1"/>
  <c r="R15" i="10"/>
  <c r="R33" i="10" s="1"/>
  <c r="Q15" i="10"/>
  <c r="Q33" i="10" s="1"/>
  <c r="P15" i="10"/>
  <c r="P33" i="10" s="1"/>
  <c r="O15" i="10"/>
  <c r="O33" i="10" s="1"/>
  <c r="N15" i="10"/>
  <c r="N33" i="10" s="1"/>
  <c r="M15" i="10"/>
  <c r="M33" i="10" s="1"/>
  <c r="K15" i="10"/>
  <c r="K33" i="10" s="1"/>
  <c r="J15" i="10"/>
  <c r="J33" i="10" s="1"/>
  <c r="F15" i="10"/>
  <c r="F33" i="10" s="1"/>
  <c r="U14" i="10"/>
  <c r="U32" i="10" s="1"/>
  <c r="T14" i="10"/>
  <c r="T32" i="10" s="1"/>
  <c r="S14" i="10"/>
  <c r="S32" i="10" s="1"/>
  <c r="R14" i="10"/>
  <c r="R32" i="10" s="1"/>
  <c r="Q14" i="10"/>
  <c r="Q32" i="10" s="1"/>
  <c r="P14" i="10"/>
  <c r="P32" i="10" s="1"/>
  <c r="O14" i="10"/>
  <c r="O32" i="10" s="1"/>
  <c r="N14" i="10"/>
  <c r="N32" i="10" s="1"/>
  <c r="M14" i="10"/>
  <c r="M32" i="10" s="1"/>
  <c r="K14" i="10"/>
  <c r="K32" i="10" s="1"/>
  <c r="J14" i="10"/>
  <c r="J32" i="10" s="1"/>
  <c r="F14" i="10"/>
  <c r="F32" i="10" s="1"/>
  <c r="U13" i="10"/>
  <c r="U31" i="10" s="1"/>
  <c r="T13" i="10"/>
  <c r="T31" i="10" s="1"/>
  <c r="S13" i="10"/>
  <c r="S31" i="10" s="1"/>
  <c r="R13" i="10"/>
  <c r="R31" i="10" s="1"/>
  <c r="Q13" i="10"/>
  <c r="Q31" i="10" s="1"/>
  <c r="P13" i="10"/>
  <c r="P31" i="10" s="1"/>
  <c r="O13" i="10"/>
  <c r="O31" i="10" s="1"/>
  <c r="N13" i="10"/>
  <c r="N31" i="10" s="1"/>
  <c r="M13" i="10"/>
  <c r="M31" i="10" s="1"/>
  <c r="K13" i="10"/>
  <c r="K31" i="10" s="1"/>
  <c r="J13" i="10"/>
  <c r="J31" i="10" s="1"/>
  <c r="F13" i="10"/>
  <c r="F31" i="10" s="1"/>
  <c r="U12" i="10"/>
  <c r="U30" i="10" s="1"/>
  <c r="T12" i="10"/>
  <c r="T30" i="10" s="1"/>
  <c r="S12" i="10"/>
  <c r="S30" i="10" s="1"/>
  <c r="R12" i="10"/>
  <c r="R30" i="10" s="1"/>
  <c r="Q12" i="10"/>
  <c r="Q30" i="10" s="1"/>
  <c r="P12" i="10"/>
  <c r="P30" i="10" s="1"/>
  <c r="O12" i="10"/>
  <c r="O30" i="10" s="1"/>
  <c r="N12" i="10"/>
  <c r="N30" i="10" s="1"/>
  <c r="M12" i="10"/>
  <c r="M30" i="10" s="1"/>
  <c r="K12" i="10"/>
  <c r="K30" i="10" s="1"/>
  <c r="J12" i="10"/>
  <c r="J30" i="10" s="1"/>
  <c r="F12" i="10"/>
  <c r="F30" i="10" s="1"/>
  <c r="B17" i="9"/>
  <c r="B34" i="9" s="1"/>
  <c r="B16" i="9"/>
  <c r="B33" i="9" s="1"/>
  <c r="B15" i="9"/>
  <c r="B32" i="9" s="1"/>
  <c r="B14" i="9"/>
  <c r="B31" i="9" s="1"/>
  <c r="B13" i="9"/>
  <c r="B30" i="9" s="1"/>
  <c r="B12" i="9"/>
  <c r="B29" i="9" s="1"/>
  <c r="V17" i="9"/>
  <c r="V34" i="9" s="1"/>
  <c r="U17" i="9"/>
  <c r="U34" i="9" s="1"/>
  <c r="T17" i="9"/>
  <c r="T34" i="9" s="1"/>
  <c r="S17" i="9"/>
  <c r="S34" i="9" s="1"/>
  <c r="R17" i="9"/>
  <c r="R34" i="9" s="1"/>
  <c r="Q17" i="9"/>
  <c r="Q34" i="9" s="1"/>
  <c r="P17" i="9"/>
  <c r="P34" i="9" s="1"/>
  <c r="O17" i="9"/>
  <c r="O34" i="9" s="1"/>
  <c r="K17" i="9"/>
  <c r="K34" i="9" s="1"/>
  <c r="J17" i="9"/>
  <c r="J34" i="9" s="1"/>
  <c r="F17" i="9"/>
  <c r="F34" i="9" s="1"/>
  <c r="V16" i="9"/>
  <c r="V33" i="9" s="1"/>
  <c r="U16" i="9"/>
  <c r="U33" i="9" s="1"/>
  <c r="T16" i="9"/>
  <c r="T33" i="9" s="1"/>
  <c r="S16" i="9"/>
  <c r="S33" i="9" s="1"/>
  <c r="R16" i="9"/>
  <c r="R33" i="9" s="1"/>
  <c r="Q16" i="9"/>
  <c r="Q33" i="9" s="1"/>
  <c r="P16" i="9"/>
  <c r="P33" i="9" s="1"/>
  <c r="O16" i="9"/>
  <c r="O33" i="9" s="1"/>
  <c r="K16" i="9"/>
  <c r="K33" i="9" s="1"/>
  <c r="J16" i="9"/>
  <c r="J33" i="9" s="1"/>
  <c r="F16" i="9"/>
  <c r="F33" i="9" s="1"/>
  <c r="V15" i="9"/>
  <c r="V32" i="9" s="1"/>
  <c r="U15" i="9"/>
  <c r="U32" i="9" s="1"/>
  <c r="T15" i="9"/>
  <c r="T32" i="9" s="1"/>
  <c r="S15" i="9"/>
  <c r="S32" i="9" s="1"/>
  <c r="R15" i="9"/>
  <c r="R32" i="9" s="1"/>
  <c r="Q15" i="9"/>
  <c r="Q32" i="9" s="1"/>
  <c r="P15" i="9"/>
  <c r="P32" i="9" s="1"/>
  <c r="O15" i="9"/>
  <c r="O32" i="9" s="1"/>
  <c r="K15" i="9"/>
  <c r="K32" i="9" s="1"/>
  <c r="J15" i="9"/>
  <c r="J32" i="9" s="1"/>
  <c r="F15" i="9"/>
  <c r="F32" i="9" s="1"/>
  <c r="V14" i="9"/>
  <c r="V31" i="9" s="1"/>
  <c r="U14" i="9"/>
  <c r="U31" i="9" s="1"/>
  <c r="T14" i="9"/>
  <c r="T31" i="9" s="1"/>
  <c r="S14" i="9"/>
  <c r="S31" i="9" s="1"/>
  <c r="R14" i="9"/>
  <c r="R31" i="9" s="1"/>
  <c r="Q14" i="9"/>
  <c r="Q31" i="9" s="1"/>
  <c r="P14" i="9"/>
  <c r="P31" i="9" s="1"/>
  <c r="O14" i="9"/>
  <c r="O31" i="9" s="1"/>
  <c r="K14" i="9"/>
  <c r="K31" i="9" s="1"/>
  <c r="J14" i="9"/>
  <c r="J31" i="9" s="1"/>
  <c r="F14" i="9"/>
  <c r="F31" i="9" s="1"/>
  <c r="V13" i="9"/>
  <c r="V30" i="9" s="1"/>
  <c r="U13" i="9"/>
  <c r="U30" i="9" s="1"/>
  <c r="T13" i="9"/>
  <c r="T30" i="9" s="1"/>
  <c r="S13" i="9"/>
  <c r="S30" i="9" s="1"/>
  <c r="R13" i="9"/>
  <c r="R30" i="9" s="1"/>
  <c r="Q13" i="9"/>
  <c r="Q30" i="9" s="1"/>
  <c r="P13" i="9"/>
  <c r="P30" i="9" s="1"/>
  <c r="O13" i="9"/>
  <c r="O30" i="9" s="1"/>
  <c r="K13" i="9"/>
  <c r="K30" i="9" s="1"/>
  <c r="J13" i="9"/>
  <c r="J30" i="9" s="1"/>
  <c r="F13" i="9"/>
  <c r="F30" i="9" s="1"/>
  <c r="V12" i="9"/>
  <c r="V29" i="9" s="1"/>
  <c r="U12" i="9"/>
  <c r="U29" i="9" s="1"/>
  <c r="T12" i="9"/>
  <c r="T29" i="9" s="1"/>
  <c r="S12" i="9"/>
  <c r="S29" i="9" s="1"/>
  <c r="R12" i="9"/>
  <c r="R29" i="9" s="1"/>
  <c r="Q12" i="9"/>
  <c r="Q29" i="9" s="1"/>
  <c r="P12" i="9"/>
  <c r="P29" i="9" s="1"/>
  <c r="O12" i="9"/>
  <c r="O29" i="9" s="1"/>
  <c r="K12" i="9"/>
  <c r="K29" i="9" s="1"/>
  <c r="J12" i="9"/>
  <c r="J29" i="9" s="1"/>
  <c r="F12" i="9"/>
  <c r="F29" i="9" s="1"/>
  <c r="U11" i="10"/>
  <c r="U29" i="10" s="1"/>
  <c r="T11" i="10"/>
  <c r="T29" i="10" s="1"/>
  <c r="S11" i="10"/>
  <c r="S29" i="10" s="1"/>
  <c r="R11" i="10"/>
  <c r="R29" i="10" s="1"/>
  <c r="Q11" i="10"/>
  <c r="Q29" i="10" s="1"/>
  <c r="P11" i="10"/>
  <c r="P29" i="10" s="1"/>
  <c r="O11" i="10"/>
  <c r="O29" i="10" s="1"/>
  <c r="N11" i="10"/>
  <c r="N29" i="10" s="1"/>
  <c r="M11" i="10"/>
  <c r="M29" i="10" s="1"/>
  <c r="K11" i="10"/>
  <c r="K29" i="10" s="1"/>
  <c r="J11" i="10"/>
  <c r="J29" i="10" s="1"/>
  <c r="F11" i="10"/>
  <c r="F29" i="10" s="1"/>
  <c r="D11" i="10"/>
  <c r="D29" i="10" s="1"/>
  <c r="C11" i="10"/>
  <c r="C29" i="10" s="1"/>
  <c r="B11" i="10"/>
  <c r="B29" i="10" s="1"/>
  <c r="U10" i="10"/>
  <c r="U28" i="10" s="1"/>
  <c r="T10" i="10"/>
  <c r="T28" i="10" s="1"/>
  <c r="S10" i="10"/>
  <c r="S28" i="10" s="1"/>
  <c r="R10" i="10"/>
  <c r="R28" i="10" s="1"/>
  <c r="Q10" i="10"/>
  <c r="Q28" i="10" s="1"/>
  <c r="P10" i="10"/>
  <c r="P28" i="10" s="1"/>
  <c r="O10" i="10"/>
  <c r="O28" i="10" s="1"/>
  <c r="N10" i="10"/>
  <c r="N28" i="10" s="1"/>
  <c r="M10" i="10"/>
  <c r="M28" i="10" s="1"/>
  <c r="K10" i="10"/>
  <c r="K28" i="10" s="1"/>
  <c r="J10" i="10"/>
  <c r="J28" i="10" s="1"/>
  <c r="F10" i="10"/>
  <c r="F28" i="10" s="1"/>
  <c r="D10" i="10"/>
  <c r="D28" i="10" s="1"/>
  <c r="C10" i="10"/>
  <c r="C28" i="10" s="1"/>
  <c r="B10" i="10"/>
  <c r="B28" i="10" s="1"/>
  <c r="U9" i="10"/>
  <c r="U27" i="10" s="1"/>
  <c r="T9" i="10"/>
  <c r="T27" i="10" s="1"/>
  <c r="S9" i="10"/>
  <c r="S27" i="10" s="1"/>
  <c r="R9" i="10"/>
  <c r="R27" i="10" s="1"/>
  <c r="Q9" i="10"/>
  <c r="Q27" i="10" s="1"/>
  <c r="P9" i="10"/>
  <c r="P27" i="10" s="1"/>
  <c r="O9" i="10"/>
  <c r="O27" i="10" s="1"/>
  <c r="N9" i="10"/>
  <c r="N27" i="10" s="1"/>
  <c r="M9" i="10"/>
  <c r="M27" i="10" s="1"/>
  <c r="K9" i="10"/>
  <c r="K27" i="10" s="1"/>
  <c r="J9" i="10"/>
  <c r="J27" i="10" s="1"/>
  <c r="F9" i="10"/>
  <c r="F27" i="10" s="1"/>
  <c r="D9" i="10"/>
  <c r="D27" i="10" s="1"/>
  <c r="C9" i="10"/>
  <c r="C27" i="10" s="1"/>
  <c r="U8" i="10"/>
  <c r="U26" i="10" s="1"/>
  <c r="T8" i="10"/>
  <c r="T26" i="10" s="1"/>
  <c r="S8" i="10"/>
  <c r="S26" i="10" s="1"/>
  <c r="R8" i="10"/>
  <c r="R26" i="10" s="1"/>
  <c r="Q8" i="10"/>
  <c r="Q26" i="10" s="1"/>
  <c r="P8" i="10"/>
  <c r="P26" i="10" s="1"/>
  <c r="O8" i="10"/>
  <c r="O26" i="10" s="1"/>
  <c r="N8" i="10"/>
  <c r="N26" i="10" s="1"/>
  <c r="M8" i="10"/>
  <c r="M26" i="10" s="1"/>
  <c r="K8" i="10"/>
  <c r="K26" i="10" s="1"/>
  <c r="J8" i="10"/>
  <c r="J26" i="10" s="1"/>
  <c r="F8" i="10"/>
  <c r="F26" i="10" s="1"/>
  <c r="D8" i="10"/>
  <c r="D26" i="10" s="1"/>
  <c r="C8" i="10"/>
  <c r="C26" i="10" s="1"/>
  <c r="B8" i="10"/>
  <c r="B26" i="10" s="1"/>
  <c r="U7" i="10"/>
  <c r="U25" i="10" s="1"/>
  <c r="T7" i="10"/>
  <c r="T25" i="10" s="1"/>
  <c r="S7" i="10"/>
  <c r="S25" i="10" s="1"/>
  <c r="R7" i="10"/>
  <c r="R25" i="10" s="1"/>
  <c r="Q7" i="10"/>
  <c r="Q25" i="10" s="1"/>
  <c r="P7" i="10"/>
  <c r="P25" i="10" s="1"/>
  <c r="O7" i="10"/>
  <c r="O25" i="10" s="1"/>
  <c r="N7" i="10"/>
  <c r="N25" i="10" s="1"/>
  <c r="M7" i="10"/>
  <c r="M25" i="10" s="1"/>
  <c r="K7" i="10"/>
  <c r="K25" i="10" s="1"/>
  <c r="J7" i="10"/>
  <c r="J25" i="10" s="1"/>
  <c r="F7" i="10"/>
  <c r="F25" i="10" s="1"/>
  <c r="D7" i="10"/>
  <c r="D25" i="10" s="1"/>
  <c r="C7" i="10"/>
  <c r="C25" i="10" s="1"/>
  <c r="B7" i="10"/>
  <c r="B25" i="10" s="1"/>
  <c r="U6" i="10"/>
  <c r="U24" i="10" s="1"/>
  <c r="T6" i="10"/>
  <c r="T24" i="10" s="1"/>
  <c r="S6" i="10"/>
  <c r="S24" i="10" s="1"/>
  <c r="R6" i="10"/>
  <c r="R24" i="10" s="1"/>
  <c r="Q6" i="10"/>
  <c r="Q24" i="10" s="1"/>
  <c r="P6" i="10"/>
  <c r="P24" i="10" s="1"/>
  <c r="O6" i="10"/>
  <c r="O24" i="10" s="1"/>
  <c r="N6" i="10"/>
  <c r="N24" i="10" s="1"/>
  <c r="M6" i="10"/>
  <c r="M24" i="10" s="1"/>
  <c r="K6" i="10"/>
  <c r="K24" i="10" s="1"/>
  <c r="J6" i="10"/>
  <c r="J24" i="10" s="1"/>
  <c r="F6" i="10"/>
  <c r="F24" i="10" s="1"/>
  <c r="D6" i="10"/>
  <c r="D24" i="10" s="1"/>
  <c r="C6" i="10"/>
  <c r="C24" i="10" s="1"/>
  <c r="B6" i="10"/>
  <c r="B24" i="10" s="1"/>
  <c r="U5" i="10"/>
  <c r="U23" i="10" s="1"/>
  <c r="T5" i="10"/>
  <c r="T23" i="10" s="1"/>
  <c r="S5" i="10"/>
  <c r="S23" i="10" s="1"/>
  <c r="R5" i="10"/>
  <c r="R23" i="10" s="1"/>
  <c r="Q5" i="10"/>
  <c r="Q23" i="10" s="1"/>
  <c r="P5" i="10"/>
  <c r="P23" i="10" s="1"/>
  <c r="O5" i="10"/>
  <c r="O23" i="10" s="1"/>
  <c r="N5" i="10"/>
  <c r="N23" i="10" s="1"/>
  <c r="M5" i="10"/>
  <c r="M23" i="10" s="1"/>
  <c r="K5" i="10"/>
  <c r="K23" i="10" s="1"/>
  <c r="J5" i="10"/>
  <c r="J23" i="10" s="1"/>
  <c r="D5" i="10"/>
  <c r="D23" i="10" s="1"/>
  <c r="C5" i="10"/>
  <c r="C23" i="10" s="1"/>
  <c r="B5" i="10"/>
  <c r="B23" i="10" s="1"/>
  <c r="A5" i="10"/>
  <c r="A6" i="10" s="1"/>
  <c r="A7" i="10" s="1"/>
  <c r="A8" i="10" s="1"/>
  <c r="A9" i="10" s="1"/>
  <c r="A10" i="10" s="1"/>
  <c r="A11" i="10" s="1"/>
  <c r="U4" i="10"/>
  <c r="U22" i="10" s="1"/>
  <c r="T4" i="10"/>
  <c r="T22" i="10" s="1"/>
  <c r="S4" i="10"/>
  <c r="S22" i="10" s="1"/>
  <c r="R4" i="10"/>
  <c r="R22" i="10" s="1"/>
  <c r="Q4" i="10"/>
  <c r="Q22" i="10" s="1"/>
  <c r="P4" i="10"/>
  <c r="P22" i="10" s="1"/>
  <c r="O4" i="10"/>
  <c r="O22" i="10" s="1"/>
  <c r="N4" i="10"/>
  <c r="N22" i="10" s="1"/>
  <c r="M4" i="10"/>
  <c r="M22" i="10" s="1"/>
  <c r="K4" i="10"/>
  <c r="K22" i="10" s="1"/>
  <c r="J4" i="10"/>
  <c r="J22" i="10" s="1"/>
  <c r="F4" i="10"/>
  <c r="F22" i="10" s="1"/>
  <c r="V11" i="9"/>
  <c r="V28" i="9" s="1"/>
  <c r="U11" i="9"/>
  <c r="U28" i="9" s="1"/>
  <c r="T11" i="9"/>
  <c r="T28" i="9" s="1"/>
  <c r="S11" i="9"/>
  <c r="S28" i="9" s="1"/>
  <c r="R11" i="9"/>
  <c r="R28" i="9" s="1"/>
  <c r="Q11" i="9"/>
  <c r="Q28" i="9" s="1"/>
  <c r="P11" i="9"/>
  <c r="P28" i="9" s="1"/>
  <c r="O11" i="9"/>
  <c r="O28" i="9" s="1"/>
  <c r="K11" i="9"/>
  <c r="K28" i="9" s="1"/>
  <c r="J11" i="9"/>
  <c r="J28" i="9" s="1"/>
  <c r="F11" i="9"/>
  <c r="F28" i="9" s="1"/>
  <c r="B11" i="9"/>
  <c r="B28" i="9" s="1"/>
  <c r="V10" i="9"/>
  <c r="V27" i="9" s="1"/>
  <c r="U10" i="9"/>
  <c r="U27" i="9" s="1"/>
  <c r="T10" i="9"/>
  <c r="T27" i="9" s="1"/>
  <c r="S10" i="9"/>
  <c r="S27" i="9" s="1"/>
  <c r="R10" i="9"/>
  <c r="R27" i="9" s="1"/>
  <c r="Q10" i="9"/>
  <c r="Q27" i="9" s="1"/>
  <c r="P10" i="9"/>
  <c r="P27" i="9" s="1"/>
  <c r="O10" i="9"/>
  <c r="O27" i="9" s="1"/>
  <c r="K10" i="9"/>
  <c r="K27" i="9" s="1"/>
  <c r="J10" i="9"/>
  <c r="J27" i="9" s="1"/>
  <c r="F10" i="9"/>
  <c r="F27" i="9" s="1"/>
  <c r="B10" i="9"/>
  <c r="B27" i="9" s="1"/>
  <c r="V9" i="9"/>
  <c r="V26" i="9" s="1"/>
  <c r="U9" i="9"/>
  <c r="U26" i="9" s="1"/>
  <c r="T9" i="9"/>
  <c r="T26" i="9" s="1"/>
  <c r="S9" i="9"/>
  <c r="S26" i="9" s="1"/>
  <c r="R9" i="9"/>
  <c r="R26" i="9" s="1"/>
  <c r="Q9" i="9"/>
  <c r="Q26" i="9" s="1"/>
  <c r="P9" i="9"/>
  <c r="P26" i="9" s="1"/>
  <c r="O9" i="9"/>
  <c r="O26" i="9" s="1"/>
  <c r="K9" i="9"/>
  <c r="K26" i="9" s="1"/>
  <c r="J9" i="9"/>
  <c r="J26" i="9" s="1"/>
  <c r="F9" i="9"/>
  <c r="F26" i="9" s="1"/>
  <c r="B9" i="9"/>
  <c r="B26" i="9" s="1"/>
  <c r="V8" i="9"/>
  <c r="V25" i="9" s="1"/>
  <c r="U8" i="9"/>
  <c r="U25" i="9" s="1"/>
  <c r="T8" i="9"/>
  <c r="T25" i="9" s="1"/>
  <c r="S8" i="9"/>
  <c r="S25" i="9" s="1"/>
  <c r="R8" i="9"/>
  <c r="R25" i="9" s="1"/>
  <c r="Q8" i="9"/>
  <c r="Q25" i="9" s="1"/>
  <c r="P8" i="9"/>
  <c r="P25" i="9" s="1"/>
  <c r="O8" i="9"/>
  <c r="O25" i="9" s="1"/>
  <c r="K8" i="9"/>
  <c r="K25" i="9" s="1"/>
  <c r="J8" i="9"/>
  <c r="J25" i="9" s="1"/>
  <c r="F8" i="9"/>
  <c r="F25" i="9" s="1"/>
  <c r="B8" i="9"/>
  <c r="B25" i="9" s="1"/>
  <c r="U7" i="9"/>
  <c r="U24" i="9" s="1"/>
  <c r="S7" i="9"/>
  <c r="S24" i="9" s="1"/>
  <c r="Q7" i="9"/>
  <c r="Q24" i="9" s="1"/>
  <c r="P7" i="9"/>
  <c r="P24" i="9" s="1"/>
  <c r="O7" i="9"/>
  <c r="O24" i="9" s="1"/>
  <c r="K7" i="9"/>
  <c r="K24" i="9" s="1"/>
  <c r="J7" i="9"/>
  <c r="J24" i="9" s="1"/>
  <c r="F7" i="9"/>
  <c r="F24" i="9" s="1"/>
  <c r="B7" i="9"/>
  <c r="B24" i="9" s="1"/>
  <c r="V6" i="9"/>
  <c r="V23" i="9" s="1"/>
  <c r="U6" i="9"/>
  <c r="U23" i="9" s="1"/>
  <c r="T6" i="9"/>
  <c r="T23" i="9" s="1"/>
  <c r="S6" i="9"/>
  <c r="S23" i="9" s="1"/>
  <c r="R6" i="9"/>
  <c r="R23" i="9" s="1"/>
  <c r="Q6" i="9"/>
  <c r="Q23" i="9" s="1"/>
  <c r="P6" i="9"/>
  <c r="P23" i="9" s="1"/>
  <c r="K6" i="9"/>
  <c r="K23" i="9" s="1"/>
  <c r="J6" i="9"/>
  <c r="J23" i="9" s="1"/>
  <c r="F6" i="9"/>
  <c r="F23" i="9" s="1"/>
  <c r="B6" i="9"/>
  <c r="B23" i="9" s="1"/>
  <c r="V5" i="9"/>
  <c r="V22" i="9" s="1"/>
  <c r="U5" i="9"/>
  <c r="U22" i="9" s="1"/>
  <c r="T5" i="9"/>
  <c r="T22" i="9" s="1"/>
  <c r="S5" i="9"/>
  <c r="S22" i="9" s="1"/>
  <c r="R5" i="9"/>
  <c r="R22" i="9" s="1"/>
  <c r="P5" i="9"/>
  <c r="P22" i="9" s="1"/>
  <c r="O5" i="9"/>
  <c r="O22" i="9" s="1"/>
  <c r="J5" i="9"/>
  <c r="J22" i="9" s="1"/>
  <c r="F5" i="9"/>
  <c r="F22" i="9" s="1"/>
  <c r="B5" i="9"/>
  <c r="B22" i="9" s="1"/>
  <c r="A5" i="9"/>
  <c r="A6" i="9" s="1"/>
  <c r="A7" i="9" s="1"/>
  <c r="A8" i="9" s="1"/>
  <c r="A9" i="9" s="1"/>
  <c r="A10" i="9" s="1"/>
  <c r="A11" i="9" s="1"/>
  <c r="V4" i="9"/>
  <c r="V21" i="9" s="1"/>
  <c r="U4" i="9"/>
  <c r="U21" i="9" s="1"/>
  <c r="T4" i="9"/>
  <c r="T21" i="9" s="1"/>
  <c r="R4" i="9"/>
  <c r="R21" i="9" s="1"/>
  <c r="Q4" i="9"/>
  <c r="Q21" i="9" s="1"/>
  <c r="O4" i="9"/>
  <c r="O21" i="9" s="1"/>
  <c r="K4" i="9"/>
  <c r="K21" i="9" s="1"/>
</calcChain>
</file>

<file path=xl/sharedStrings.xml><?xml version="1.0" encoding="utf-8"?>
<sst xmlns="http://schemas.openxmlformats.org/spreadsheetml/2006/main" count="15" uniqueCount="7">
  <si>
    <t>Household/
Family Size</t>
  </si>
  <si>
    <t>Household
/Family Size</t>
  </si>
  <si>
    <t>Per Year</t>
  </si>
  <si>
    <t>Per Month</t>
  </si>
  <si>
    <t>2022 Poverty Guidelines: Alaska</t>
  </si>
  <si>
    <t>2022 Poverty Guidelines: Hawaii</t>
  </si>
  <si>
    <t>2022 Poverty Guidelines: 48 Contiguous States (all states except AK and 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</si>
</sst>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>
      <alignment vertical="top"/>
    </xf>
    <xf numFmtId="3" fontId="12" fillId="0" borderId="0" applyFont="0" applyFill="0" applyBorder="0" applyAlignment="0" applyProtection="0"/>
    <xf numFmtId="7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5" fontId="3" fillId="2" borderId="0" xfId="1" applyNumberFormat="1" applyFont="1" applyFill="1" applyAlignment="1"/>
    <xf numFmtId="165" fontId="3" fillId="2" borderId="0" xfId="3" applyNumberFormat="1" applyFont="1" applyFill="1"/>
    <xf numFmtId="165" fontId="3" fillId="2" borderId="1" xfId="3" applyNumberFormat="1" applyFont="1" applyFill="1" applyBorder="1"/>
    <xf numFmtId="165" fontId="3" fillId="0" borderId="0" xfId="0" applyNumberFormat="1" applyFont="1"/>
    <xf numFmtId="166" fontId="3" fillId="0" borderId="0" xfId="0" applyNumberFormat="1" applyFont="1"/>
    <xf numFmtId="0" fontId="4" fillId="0" borderId="0" xfId="0" applyFont="1"/>
    <xf numFmtId="165" fontId="3" fillId="2" borderId="0" xfId="0" applyNumberFormat="1" applyFont="1" applyFill="1"/>
    <xf numFmtId="165" fontId="3" fillId="2" borderId="1" xfId="0" applyNumberFormat="1" applyFont="1" applyFill="1" applyBorder="1"/>
    <xf numFmtId="9" fontId="5" fillId="0" borderId="1" xfId="2" applyFont="1" applyBorder="1" applyAlignment="1">
      <alignment horizontal="center"/>
    </xf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0" fontId="7" fillId="0" borderId="0" xfId="0" applyFont="1"/>
    <xf numFmtId="9" fontId="5" fillId="0" borderId="1" xfId="2" applyFont="1" applyBorder="1" applyAlignment="1"/>
    <xf numFmtId="7" fontId="3" fillId="0" borderId="0" xfId="0" applyNumberFormat="1" applyFont="1"/>
    <xf numFmtId="0" fontId="3" fillId="0" borderId="0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5" fontId="3" fillId="0" borderId="0" xfId="0" applyNumberFormat="1" applyFont="1" applyBorder="1"/>
    <xf numFmtId="164" fontId="3" fillId="0" borderId="0" xfId="1" applyNumberFormat="1" applyFont="1" applyBorder="1"/>
    <xf numFmtId="0" fontId="11" fillId="0" borderId="0" xfId="0" applyFont="1"/>
    <xf numFmtId="43" fontId="3" fillId="0" borderId="0" xfId="0" applyNumberFormat="1" applyFont="1"/>
    <xf numFmtId="165" fontId="3" fillId="0" borderId="1" xfId="0" applyNumberFormat="1" applyFont="1" applyBorder="1"/>
    <xf numFmtId="165" fontId="3" fillId="2" borderId="1" xfId="1" applyNumberFormat="1" applyFont="1" applyFill="1" applyBorder="1" applyAlignment="1"/>
  </cellXfs>
  <cellStyles count="22">
    <cellStyle name="Comma" xfId="1" builtinId="3"/>
    <cellStyle name="Comma 2" xfId="21" xr:uid="{0ED625DC-D6D4-4B0A-8ED6-D53B9723A760}"/>
    <cellStyle name="Comma0" xfId="5" xr:uid="{059D9CD6-64DD-41ED-BC8F-24AA08AC4EA4}"/>
    <cellStyle name="Currency" xfId="3" builtinId="4"/>
    <cellStyle name="Currency 2" xfId="6" xr:uid="{C546F299-2E92-4C66-8F88-38D4FD0C04C1}"/>
    <cellStyle name="Currency0" xfId="7" xr:uid="{95F14DEB-36B4-4E5F-B278-4825FDD4CF8D}"/>
    <cellStyle name="Date" xfId="8" xr:uid="{9A3B67FC-3913-4668-B807-76484DE5D6C4}"/>
    <cellStyle name="Fixed" xfId="9" xr:uid="{003F6D40-BC40-4089-BAE7-BD24D75B01A7}"/>
    <cellStyle name="Heading 1 2" xfId="10" xr:uid="{CC9ACE74-715D-4A73-B071-3C3449B6880F}"/>
    <cellStyle name="Heading 2 2" xfId="11" xr:uid="{8C308718-49EA-43B9-82FB-4DBE15796C32}"/>
    <cellStyle name="Normal" xfId="0" builtinId="0"/>
    <cellStyle name="Normal 2" xfId="13" xr:uid="{00195646-8780-403D-A0DA-12130680EBF6}"/>
    <cellStyle name="Normal 2 2" xfId="15" xr:uid="{9455323C-116A-457F-BD9A-37E48FAB3437}"/>
    <cellStyle name="Normal 2 2 2" xfId="16" xr:uid="{ECEC28F1-201B-4124-AD67-F1EB48F40DF2}"/>
    <cellStyle name="Normal 2 3" xfId="17" xr:uid="{0C4CDCEF-FCE5-4481-8AF6-B99354502776}"/>
    <cellStyle name="Normal 3" xfId="14" xr:uid="{36CACA57-2372-4B33-B1E7-AC709B50FBED}"/>
    <cellStyle name="Normal 4" xfId="18" xr:uid="{D149A13C-16A5-4940-8953-42F179E96495}"/>
    <cellStyle name="Normal 5" xfId="19" xr:uid="{D479804C-A2FE-4627-8325-9A06DD21D911}"/>
    <cellStyle name="Normal 5 2" xfId="20" xr:uid="{97EBD1D2-017D-4F3D-9FE4-B7386B9CF2E4}"/>
    <cellStyle name="Normal 6" xfId="4" xr:uid="{111AFA3D-FD46-4192-A7A0-EADF16DFD4F5}"/>
    <cellStyle name="Percent" xfId="2" builtinId="5"/>
    <cellStyle name="Total 2" xfId="12" xr:uid="{FB242DAD-BF1A-41C6-805B-2D36068EE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W57"/>
  <sheetViews>
    <sheetView showGridLines="0" tabSelected="1" zoomScaleNormal="100" workbookViewId="0">
      <selection activeCell="N51" sqref="N51"/>
    </sheetView>
  </sheetViews>
  <sheetFormatPr defaultColWidth="8.85546875" defaultRowHeight="12" x14ac:dyDescent="0.2"/>
  <cols>
    <col min="1" max="1" width="12.42578125" style="2" customWidth="1"/>
    <col min="2" max="2" width="6.85546875" style="2" bestFit="1" customWidth="1"/>
    <col min="3" max="6" width="8.28515625" style="2" customWidth="1"/>
    <col min="7" max="8" width="9.42578125" style="2" customWidth="1"/>
    <col min="9" max="11" width="8.28515625" style="2" customWidth="1"/>
    <col min="12" max="13" width="9.42578125" style="2" customWidth="1"/>
    <col min="14" max="22" width="8.28515625" style="2" customWidth="1"/>
    <col min="23" max="16384" width="8.85546875" style="2"/>
  </cols>
  <sheetData>
    <row r="1" spans="1:23" ht="18.75" x14ac:dyDescent="0.3">
      <c r="A1" s="31" t="s">
        <v>6</v>
      </c>
      <c r="G1" s="16"/>
      <c r="L1" s="16"/>
      <c r="M1" s="16"/>
    </row>
    <row r="2" spans="1:23" ht="18.75" x14ac:dyDescent="0.3">
      <c r="A2" s="21"/>
      <c r="G2" s="16"/>
      <c r="H2" s="23" t="s">
        <v>2</v>
      </c>
      <c r="L2" s="16"/>
      <c r="M2" s="16"/>
    </row>
    <row r="3" spans="1:23" s="14" customFormat="1" ht="33" customHeight="1" x14ac:dyDescent="0.25">
      <c r="A3" s="24" t="s">
        <v>0</v>
      </c>
      <c r="B3" s="15">
        <v>0.25</v>
      </c>
      <c r="C3" s="15">
        <v>0.5</v>
      </c>
      <c r="D3" s="15">
        <v>0.75</v>
      </c>
      <c r="E3" s="13">
        <v>1</v>
      </c>
      <c r="F3" s="13">
        <v>1.25</v>
      </c>
      <c r="G3" s="15">
        <v>1.33</v>
      </c>
      <c r="H3" s="15">
        <v>1.35</v>
      </c>
      <c r="I3" s="13">
        <v>1.38</v>
      </c>
      <c r="J3" s="13">
        <v>1.5</v>
      </c>
      <c r="K3" s="13">
        <v>1.75</v>
      </c>
      <c r="L3" s="15">
        <v>1.8</v>
      </c>
      <c r="M3" s="15">
        <v>1.85</v>
      </c>
      <c r="N3" s="13">
        <v>2</v>
      </c>
      <c r="O3" s="13">
        <v>2.25</v>
      </c>
      <c r="P3" s="13">
        <v>2.5</v>
      </c>
      <c r="Q3" s="13">
        <v>2.75</v>
      </c>
      <c r="R3" s="13">
        <v>3</v>
      </c>
      <c r="S3" s="13">
        <v>3.25</v>
      </c>
      <c r="T3" s="13">
        <v>3.5</v>
      </c>
      <c r="U3" s="13">
        <v>3.75</v>
      </c>
      <c r="V3" s="13">
        <v>4</v>
      </c>
    </row>
    <row r="4" spans="1:23" ht="15.75" x14ac:dyDescent="0.25">
      <c r="A4" s="21">
        <v>1</v>
      </c>
      <c r="B4" s="7">
        <f t="shared" ref="B4:D17" si="0">$E4*B$3</f>
        <v>3397.5</v>
      </c>
      <c r="C4" s="7">
        <f t="shared" si="0"/>
        <v>6795</v>
      </c>
      <c r="D4" s="7">
        <f t="shared" si="0"/>
        <v>10192.5</v>
      </c>
      <c r="E4" s="4">
        <v>13590</v>
      </c>
      <c r="F4" s="7">
        <f t="shared" ref="F4:K7" si="1">$E4*F$3</f>
        <v>16987.5</v>
      </c>
      <c r="G4" s="7">
        <f t="shared" si="1"/>
        <v>18074.7</v>
      </c>
      <c r="H4" s="7">
        <f t="shared" si="1"/>
        <v>18346.5</v>
      </c>
      <c r="I4" s="7">
        <f t="shared" si="1"/>
        <v>18754.199999999997</v>
      </c>
      <c r="J4" s="7">
        <f t="shared" si="1"/>
        <v>20385</v>
      </c>
      <c r="K4" s="7">
        <f t="shared" si="1"/>
        <v>23782.5</v>
      </c>
      <c r="L4" s="7">
        <f t="shared" ref="K4:V17" si="2">$E4*L$3</f>
        <v>24462</v>
      </c>
      <c r="M4" s="7">
        <f>$E4*M$3</f>
        <v>25141.5</v>
      </c>
      <c r="N4" s="7">
        <f>$E4*N$3</f>
        <v>27180</v>
      </c>
      <c r="O4" s="7">
        <f t="shared" si="2"/>
        <v>30577.5</v>
      </c>
      <c r="P4" s="7">
        <f t="shared" si="2"/>
        <v>33975</v>
      </c>
      <c r="Q4" s="7">
        <f t="shared" si="2"/>
        <v>37372.5</v>
      </c>
      <c r="R4" s="7">
        <f t="shared" si="2"/>
        <v>40770</v>
      </c>
      <c r="S4" s="7">
        <f t="shared" si="2"/>
        <v>44167.5</v>
      </c>
      <c r="T4" s="7">
        <f t="shared" si="2"/>
        <v>47565</v>
      </c>
      <c r="U4" s="7">
        <f t="shared" si="2"/>
        <v>50962.5</v>
      </c>
      <c r="V4" s="7">
        <f t="shared" si="2"/>
        <v>54360</v>
      </c>
      <c r="W4" s="7"/>
    </row>
    <row r="5" spans="1:23" ht="15.75" x14ac:dyDescent="0.25">
      <c r="A5" s="21">
        <f t="shared" ref="A5:A11" si="3">A4+1</f>
        <v>2</v>
      </c>
      <c r="B5" s="7">
        <f t="shared" si="0"/>
        <v>4577.5</v>
      </c>
      <c r="C5" s="7">
        <f t="shared" si="0"/>
        <v>9155</v>
      </c>
      <c r="D5" s="7">
        <f t="shared" si="0"/>
        <v>13732.5</v>
      </c>
      <c r="E5" s="4">
        <v>18310</v>
      </c>
      <c r="F5" s="7">
        <f t="shared" si="1"/>
        <v>22887.5</v>
      </c>
      <c r="G5" s="7">
        <f t="shared" si="1"/>
        <v>24352.300000000003</v>
      </c>
      <c r="H5" s="7">
        <f t="shared" si="1"/>
        <v>24718.5</v>
      </c>
      <c r="I5" s="7">
        <f t="shared" si="1"/>
        <v>25267.8</v>
      </c>
      <c r="J5" s="7">
        <f t="shared" si="1"/>
        <v>27465</v>
      </c>
      <c r="K5" s="7">
        <f t="shared" si="1"/>
        <v>32042.5</v>
      </c>
      <c r="L5" s="7">
        <f t="shared" si="2"/>
        <v>32958</v>
      </c>
      <c r="M5" s="7">
        <f t="shared" si="2"/>
        <v>33873.5</v>
      </c>
      <c r="N5" s="7">
        <f t="shared" si="2"/>
        <v>36620</v>
      </c>
      <c r="O5" s="7">
        <f t="shared" si="2"/>
        <v>41197.5</v>
      </c>
      <c r="P5" s="7">
        <f t="shared" si="2"/>
        <v>45775</v>
      </c>
      <c r="Q5" s="7">
        <f t="shared" si="2"/>
        <v>50352.5</v>
      </c>
      <c r="R5" s="7">
        <f t="shared" si="2"/>
        <v>54930</v>
      </c>
      <c r="S5" s="7">
        <f t="shared" si="2"/>
        <v>59507.5</v>
      </c>
      <c r="T5" s="7">
        <f t="shared" si="2"/>
        <v>64085</v>
      </c>
      <c r="U5" s="7">
        <f t="shared" si="2"/>
        <v>68662.5</v>
      </c>
      <c r="V5" s="7">
        <f t="shared" si="2"/>
        <v>73240</v>
      </c>
      <c r="W5" s="7"/>
    </row>
    <row r="6" spans="1:23" ht="15.75" x14ac:dyDescent="0.25">
      <c r="A6" s="21">
        <f t="shared" si="3"/>
        <v>3</v>
      </c>
      <c r="B6" s="7">
        <f t="shared" si="0"/>
        <v>5757.5</v>
      </c>
      <c r="C6" s="7">
        <f t="shared" si="0"/>
        <v>11515</v>
      </c>
      <c r="D6" s="7">
        <f t="shared" si="0"/>
        <v>17272.5</v>
      </c>
      <c r="E6" s="4">
        <v>23030</v>
      </c>
      <c r="F6" s="7">
        <f t="shared" si="1"/>
        <v>28787.5</v>
      </c>
      <c r="G6" s="7">
        <f t="shared" si="1"/>
        <v>30629.9</v>
      </c>
      <c r="H6" s="7">
        <f t="shared" si="1"/>
        <v>31090.500000000004</v>
      </c>
      <c r="I6" s="7">
        <f t="shared" si="1"/>
        <v>31781.399999999998</v>
      </c>
      <c r="J6" s="7">
        <f t="shared" si="1"/>
        <v>34545</v>
      </c>
      <c r="K6" s="7">
        <f t="shared" si="1"/>
        <v>40302.5</v>
      </c>
      <c r="L6" s="7">
        <f t="shared" si="2"/>
        <v>41454</v>
      </c>
      <c r="M6" s="7">
        <f t="shared" si="2"/>
        <v>42605.5</v>
      </c>
      <c r="N6" s="7">
        <f t="shared" si="2"/>
        <v>46060</v>
      </c>
      <c r="O6" s="7">
        <f>$E6*O$3</f>
        <v>51817.5</v>
      </c>
      <c r="P6" s="7">
        <f t="shared" si="2"/>
        <v>57575</v>
      </c>
      <c r="Q6" s="7">
        <f t="shared" si="2"/>
        <v>63332.5</v>
      </c>
      <c r="R6" s="7">
        <f t="shared" si="2"/>
        <v>69090</v>
      </c>
      <c r="S6" s="7">
        <f>$E6*S$3</f>
        <v>74847.5</v>
      </c>
      <c r="T6" s="7">
        <f t="shared" si="2"/>
        <v>80605</v>
      </c>
      <c r="U6" s="7">
        <f t="shared" si="2"/>
        <v>86362.5</v>
      </c>
      <c r="V6" s="7">
        <f t="shared" si="2"/>
        <v>92120</v>
      </c>
      <c r="W6" s="7"/>
    </row>
    <row r="7" spans="1:23" ht="15.75" x14ac:dyDescent="0.25">
      <c r="A7" s="21">
        <f t="shared" si="3"/>
        <v>4</v>
      </c>
      <c r="B7" s="7">
        <f t="shared" si="0"/>
        <v>6937.5</v>
      </c>
      <c r="C7" s="7">
        <f t="shared" si="0"/>
        <v>13875</v>
      </c>
      <c r="D7" s="7">
        <f t="shared" si="0"/>
        <v>20812.5</v>
      </c>
      <c r="E7" s="4">
        <v>27750</v>
      </c>
      <c r="F7" s="7">
        <f t="shared" si="1"/>
        <v>34687.5</v>
      </c>
      <c r="G7" s="7">
        <f t="shared" si="1"/>
        <v>36907.5</v>
      </c>
      <c r="H7" s="7">
        <f t="shared" si="1"/>
        <v>37462.5</v>
      </c>
      <c r="I7" s="7">
        <f t="shared" si="1"/>
        <v>38295</v>
      </c>
      <c r="J7" s="7">
        <f t="shared" si="1"/>
        <v>41625</v>
      </c>
      <c r="K7" s="7">
        <f t="shared" si="1"/>
        <v>48562.5</v>
      </c>
      <c r="L7" s="7">
        <f t="shared" si="2"/>
        <v>49950</v>
      </c>
      <c r="M7" s="7">
        <f t="shared" si="2"/>
        <v>51337.5</v>
      </c>
      <c r="N7" s="7">
        <f t="shared" si="2"/>
        <v>55500</v>
      </c>
      <c r="O7" s="7">
        <f t="shared" si="2"/>
        <v>62437.5</v>
      </c>
      <c r="P7" s="7">
        <f>$E7*P$3</f>
        <v>69375</v>
      </c>
      <c r="Q7" s="7">
        <f t="shared" si="2"/>
        <v>76312.5</v>
      </c>
      <c r="R7" s="7">
        <f t="shared" si="2"/>
        <v>83250</v>
      </c>
      <c r="S7" s="7">
        <f t="shared" si="2"/>
        <v>90187.5</v>
      </c>
      <c r="T7" s="7">
        <f t="shared" si="2"/>
        <v>97125</v>
      </c>
      <c r="U7" s="7">
        <f t="shared" si="2"/>
        <v>104062.5</v>
      </c>
      <c r="V7" s="7">
        <f t="shared" si="2"/>
        <v>111000</v>
      </c>
      <c r="W7" s="7"/>
    </row>
    <row r="8" spans="1:23" ht="15.75" x14ac:dyDescent="0.25">
      <c r="A8" s="21">
        <f t="shared" si="3"/>
        <v>5</v>
      </c>
      <c r="B8" s="7">
        <f t="shared" si="0"/>
        <v>8117.5</v>
      </c>
      <c r="C8" s="7">
        <f t="shared" si="0"/>
        <v>16235</v>
      </c>
      <c r="D8" s="7">
        <f t="shared" si="0"/>
        <v>24352.5</v>
      </c>
      <c r="E8" s="4">
        <v>32470</v>
      </c>
      <c r="F8" s="7">
        <f t="shared" ref="F8:J17" si="4">$E8*F$3</f>
        <v>40587.5</v>
      </c>
      <c r="G8" s="7">
        <f t="shared" si="4"/>
        <v>43185.100000000006</v>
      </c>
      <c r="H8" s="7">
        <f t="shared" si="4"/>
        <v>43834.5</v>
      </c>
      <c r="I8" s="7">
        <f t="shared" si="4"/>
        <v>44808.6</v>
      </c>
      <c r="J8" s="7">
        <f t="shared" si="4"/>
        <v>48705</v>
      </c>
      <c r="K8" s="7">
        <f t="shared" si="2"/>
        <v>56822.5</v>
      </c>
      <c r="L8" s="7">
        <f t="shared" si="2"/>
        <v>58446</v>
      </c>
      <c r="M8" s="7">
        <f t="shared" si="2"/>
        <v>60069.5</v>
      </c>
      <c r="N8" s="7">
        <f t="shared" si="2"/>
        <v>64940</v>
      </c>
      <c r="O8" s="7">
        <f t="shared" si="2"/>
        <v>73057.5</v>
      </c>
      <c r="P8" s="7">
        <f t="shared" si="2"/>
        <v>81175</v>
      </c>
      <c r="Q8" s="7">
        <f t="shared" si="2"/>
        <v>89292.5</v>
      </c>
      <c r="R8" s="7">
        <f t="shared" si="2"/>
        <v>97410</v>
      </c>
      <c r="S8" s="7">
        <f t="shared" si="2"/>
        <v>105527.5</v>
      </c>
      <c r="T8" s="7">
        <f t="shared" si="2"/>
        <v>113645</v>
      </c>
      <c r="U8" s="7">
        <f t="shared" si="2"/>
        <v>121762.5</v>
      </c>
      <c r="V8" s="7">
        <f t="shared" si="2"/>
        <v>129880</v>
      </c>
      <c r="W8" s="7"/>
    </row>
    <row r="9" spans="1:23" ht="15.75" x14ac:dyDescent="0.25">
      <c r="A9" s="21">
        <f t="shared" si="3"/>
        <v>6</v>
      </c>
      <c r="B9" s="7">
        <f t="shared" si="0"/>
        <v>9297.5</v>
      </c>
      <c r="C9" s="7">
        <f t="shared" si="0"/>
        <v>18595</v>
      </c>
      <c r="D9" s="7">
        <f t="shared" si="0"/>
        <v>27892.5</v>
      </c>
      <c r="E9" s="4">
        <v>37190</v>
      </c>
      <c r="F9" s="7">
        <f t="shared" si="4"/>
        <v>46487.5</v>
      </c>
      <c r="G9" s="7">
        <f t="shared" si="4"/>
        <v>49462.700000000004</v>
      </c>
      <c r="H9" s="7">
        <f t="shared" si="4"/>
        <v>50206.5</v>
      </c>
      <c r="I9" s="7">
        <f t="shared" si="4"/>
        <v>51322.2</v>
      </c>
      <c r="J9" s="7">
        <f t="shared" si="4"/>
        <v>55785</v>
      </c>
      <c r="K9" s="7">
        <f t="shared" si="2"/>
        <v>65082.5</v>
      </c>
      <c r="L9" s="7">
        <f t="shared" si="2"/>
        <v>66942</v>
      </c>
      <c r="M9" s="7">
        <f t="shared" si="2"/>
        <v>68801.5</v>
      </c>
      <c r="N9" s="7">
        <f t="shared" si="2"/>
        <v>74380</v>
      </c>
      <c r="O9" s="7">
        <f t="shared" si="2"/>
        <v>83677.5</v>
      </c>
      <c r="P9" s="7">
        <f t="shared" si="2"/>
        <v>92975</v>
      </c>
      <c r="Q9" s="7">
        <f>$E9*Q$3</f>
        <v>102272.5</v>
      </c>
      <c r="R9" s="7">
        <f t="shared" si="2"/>
        <v>111570</v>
      </c>
      <c r="S9" s="7">
        <f t="shared" si="2"/>
        <v>120867.5</v>
      </c>
      <c r="T9" s="7">
        <f t="shared" si="2"/>
        <v>130165</v>
      </c>
      <c r="U9" s="7">
        <f>$E9*U$3</f>
        <v>139462.5</v>
      </c>
      <c r="V9" s="7">
        <f t="shared" si="2"/>
        <v>148760</v>
      </c>
      <c r="W9" s="7"/>
    </row>
    <row r="10" spans="1:23" ht="15.75" x14ac:dyDescent="0.25">
      <c r="A10" s="21">
        <f t="shared" si="3"/>
        <v>7</v>
      </c>
      <c r="B10" s="7">
        <f t="shared" si="0"/>
        <v>10477.5</v>
      </c>
      <c r="C10" s="7">
        <f t="shared" si="0"/>
        <v>20955</v>
      </c>
      <c r="D10" s="7">
        <f t="shared" si="0"/>
        <v>31432.5</v>
      </c>
      <c r="E10" s="4">
        <v>41910</v>
      </c>
      <c r="F10" s="7">
        <f t="shared" si="4"/>
        <v>52387.5</v>
      </c>
      <c r="G10" s="7">
        <f t="shared" si="4"/>
        <v>55740.3</v>
      </c>
      <c r="H10" s="7">
        <f t="shared" si="4"/>
        <v>56578.500000000007</v>
      </c>
      <c r="I10" s="7">
        <f t="shared" si="4"/>
        <v>57835.799999999996</v>
      </c>
      <c r="J10" s="7">
        <f t="shared" si="4"/>
        <v>62865</v>
      </c>
      <c r="K10" s="7">
        <f t="shared" si="2"/>
        <v>73342.5</v>
      </c>
      <c r="L10" s="7">
        <f t="shared" si="2"/>
        <v>75438</v>
      </c>
      <c r="M10" s="7">
        <f t="shared" si="2"/>
        <v>77533.5</v>
      </c>
      <c r="N10" s="7">
        <f t="shared" si="2"/>
        <v>83820</v>
      </c>
      <c r="O10" s="7">
        <f t="shared" si="2"/>
        <v>94297.5</v>
      </c>
      <c r="P10" s="7">
        <f t="shared" si="2"/>
        <v>104775</v>
      </c>
      <c r="Q10" s="7">
        <f t="shared" si="2"/>
        <v>115252.5</v>
      </c>
      <c r="R10" s="7">
        <f>$E10*R$3</f>
        <v>125730</v>
      </c>
      <c r="S10" s="7">
        <f t="shared" si="2"/>
        <v>136207.5</v>
      </c>
      <c r="T10" s="7">
        <f>$E10*T$3</f>
        <v>146685</v>
      </c>
      <c r="U10" s="7">
        <f t="shared" si="2"/>
        <v>157162.5</v>
      </c>
      <c r="V10" s="7">
        <f t="shared" si="2"/>
        <v>167640</v>
      </c>
      <c r="W10" s="7"/>
    </row>
    <row r="11" spans="1:23" ht="15.75" x14ac:dyDescent="0.25">
      <c r="A11" s="21">
        <f t="shared" si="3"/>
        <v>8</v>
      </c>
      <c r="B11" s="7">
        <f t="shared" si="0"/>
        <v>11657.5</v>
      </c>
      <c r="C11" s="7">
        <f t="shared" si="0"/>
        <v>23315</v>
      </c>
      <c r="D11" s="7">
        <f t="shared" si="0"/>
        <v>34972.5</v>
      </c>
      <c r="E11" s="4">
        <v>46630</v>
      </c>
      <c r="F11" s="7">
        <f t="shared" si="4"/>
        <v>58287.5</v>
      </c>
      <c r="G11" s="7">
        <f t="shared" si="4"/>
        <v>62017.9</v>
      </c>
      <c r="H11" s="7">
        <f t="shared" si="4"/>
        <v>62950.500000000007</v>
      </c>
      <c r="I11" s="7">
        <f t="shared" si="4"/>
        <v>64349.399999999994</v>
      </c>
      <c r="J11" s="7">
        <f t="shared" si="4"/>
        <v>69945</v>
      </c>
      <c r="K11" s="7">
        <f t="shared" si="2"/>
        <v>81602.5</v>
      </c>
      <c r="L11" s="7">
        <f t="shared" si="2"/>
        <v>83934</v>
      </c>
      <c r="M11" s="7">
        <f t="shared" si="2"/>
        <v>86265.5</v>
      </c>
      <c r="N11" s="7">
        <f t="shared" si="2"/>
        <v>93260</v>
      </c>
      <c r="O11" s="7">
        <f t="shared" si="2"/>
        <v>104917.5</v>
      </c>
      <c r="P11" s="7">
        <f t="shared" si="2"/>
        <v>116575</v>
      </c>
      <c r="Q11" s="7">
        <f t="shared" si="2"/>
        <v>128232.5</v>
      </c>
      <c r="R11" s="7">
        <f t="shared" si="2"/>
        <v>139890</v>
      </c>
      <c r="S11" s="7">
        <f t="shared" si="2"/>
        <v>151547.5</v>
      </c>
      <c r="T11" s="7">
        <f t="shared" si="2"/>
        <v>163205</v>
      </c>
      <c r="U11" s="7">
        <f t="shared" si="2"/>
        <v>174862.5</v>
      </c>
      <c r="V11" s="7">
        <f t="shared" si="2"/>
        <v>186520</v>
      </c>
      <c r="W11" s="7"/>
    </row>
    <row r="12" spans="1:23" ht="15.75" x14ac:dyDescent="0.25">
      <c r="A12" s="21">
        <v>9</v>
      </c>
      <c r="B12" s="7">
        <f t="shared" si="0"/>
        <v>12837.5</v>
      </c>
      <c r="C12" s="7">
        <f t="shared" si="0"/>
        <v>25675</v>
      </c>
      <c r="D12" s="7">
        <f t="shared" si="0"/>
        <v>38512.5</v>
      </c>
      <c r="E12" s="5">
        <f>E11+4720</f>
        <v>51350</v>
      </c>
      <c r="F12" s="7">
        <f t="shared" si="4"/>
        <v>64187.5</v>
      </c>
      <c r="G12" s="7">
        <f t="shared" si="4"/>
        <v>68295.5</v>
      </c>
      <c r="H12" s="7">
        <f t="shared" si="4"/>
        <v>69322.5</v>
      </c>
      <c r="I12" s="7">
        <f t="shared" si="4"/>
        <v>70863</v>
      </c>
      <c r="J12" s="7">
        <f t="shared" si="4"/>
        <v>77025</v>
      </c>
      <c r="K12" s="7">
        <f t="shared" si="2"/>
        <v>89862.5</v>
      </c>
      <c r="L12" s="7">
        <f t="shared" si="2"/>
        <v>92430</v>
      </c>
      <c r="M12" s="7">
        <f t="shared" si="2"/>
        <v>94997.5</v>
      </c>
      <c r="N12" s="7">
        <f t="shared" si="2"/>
        <v>102700</v>
      </c>
      <c r="O12" s="7">
        <f t="shared" si="2"/>
        <v>115537.5</v>
      </c>
      <c r="P12" s="7">
        <f t="shared" si="2"/>
        <v>128375</v>
      </c>
      <c r="Q12" s="7">
        <f t="shared" si="2"/>
        <v>141212.5</v>
      </c>
      <c r="R12" s="7">
        <f t="shared" si="2"/>
        <v>154050</v>
      </c>
      <c r="S12" s="7">
        <f t="shared" si="2"/>
        <v>166887.5</v>
      </c>
      <c r="T12" s="7">
        <f t="shared" si="2"/>
        <v>179725</v>
      </c>
      <c r="U12" s="7">
        <f t="shared" si="2"/>
        <v>192562.5</v>
      </c>
      <c r="V12" s="7">
        <f t="shared" si="2"/>
        <v>205400</v>
      </c>
      <c r="W12" s="7"/>
    </row>
    <row r="13" spans="1:23" ht="15.75" x14ac:dyDescent="0.25">
      <c r="A13" s="21">
        <v>10</v>
      </c>
      <c r="B13" s="7">
        <f t="shared" si="0"/>
        <v>14017.5</v>
      </c>
      <c r="C13" s="7">
        <f t="shared" si="0"/>
        <v>28035</v>
      </c>
      <c r="D13" s="7">
        <f t="shared" si="0"/>
        <v>42052.5</v>
      </c>
      <c r="E13" s="5">
        <f t="shared" ref="E13:E17" si="5">E12+4720</f>
        <v>56070</v>
      </c>
      <c r="F13" s="7">
        <f t="shared" si="4"/>
        <v>70087.5</v>
      </c>
      <c r="G13" s="7">
        <f t="shared" si="4"/>
        <v>74573.100000000006</v>
      </c>
      <c r="H13" s="7">
        <f t="shared" si="4"/>
        <v>75694.5</v>
      </c>
      <c r="I13" s="7">
        <f t="shared" si="4"/>
        <v>77376.599999999991</v>
      </c>
      <c r="J13" s="7">
        <f t="shared" si="4"/>
        <v>84105</v>
      </c>
      <c r="K13" s="7">
        <f t="shared" si="2"/>
        <v>98122.5</v>
      </c>
      <c r="L13" s="7">
        <f t="shared" si="2"/>
        <v>100926</v>
      </c>
      <c r="M13" s="7">
        <f t="shared" si="2"/>
        <v>103729.5</v>
      </c>
      <c r="N13" s="7">
        <f t="shared" si="2"/>
        <v>112140</v>
      </c>
      <c r="O13" s="7">
        <f t="shared" si="2"/>
        <v>126157.5</v>
      </c>
      <c r="P13" s="7">
        <f t="shared" si="2"/>
        <v>140175</v>
      </c>
      <c r="Q13" s="7">
        <f t="shared" si="2"/>
        <v>154192.5</v>
      </c>
      <c r="R13" s="7">
        <f t="shared" si="2"/>
        <v>168210</v>
      </c>
      <c r="S13" s="7">
        <f t="shared" si="2"/>
        <v>182227.5</v>
      </c>
      <c r="T13" s="7">
        <f t="shared" si="2"/>
        <v>196245</v>
      </c>
      <c r="U13" s="7">
        <f t="shared" si="2"/>
        <v>210262.5</v>
      </c>
      <c r="V13" s="7">
        <f t="shared" si="2"/>
        <v>224280</v>
      </c>
      <c r="W13" s="7"/>
    </row>
    <row r="14" spans="1:23" ht="15.75" x14ac:dyDescent="0.25">
      <c r="A14" s="21">
        <v>11</v>
      </c>
      <c r="B14" s="7">
        <f t="shared" si="0"/>
        <v>15197.5</v>
      </c>
      <c r="C14" s="7">
        <f t="shared" si="0"/>
        <v>30395</v>
      </c>
      <c r="D14" s="7">
        <f t="shared" si="0"/>
        <v>45592.5</v>
      </c>
      <c r="E14" s="5">
        <f t="shared" si="5"/>
        <v>60790</v>
      </c>
      <c r="F14" s="7">
        <f t="shared" si="4"/>
        <v>75987.5</v>
      </c>
      <c r="G14" s="7">
        <f t="shared" si="4"/>
        <v>80850.7</v>
      </c>
      <c r="H14" s="7">
        <f t="shared" si="4"/>
        <v>82066.5</v>
      </c>
      <c r="I14" s="7">
        <f t="shared" si="4"/>
        <v>83890.2</v>
      </c>
      <c r="J14" s="7">
        <f t="shared" si="4"/>
        <v>91185</v>
      </c>
      <c r="K14" s="7">
        <f t="shared" si="2"/>
        <v>106382.5</v>
      </c>
      <c r="L14" s="7">
        <f t="shared" si="2"/>
        <v>109422</v>
      </c>
      <c r="M14" s="7">
        <f t="shared" si="2"/>
        <v>112461.5</v>
      </c>
      <c r="N14" s="7">
        <f t="shared" si="2"/>
        <v>121580</v>
      </c>
      <c r="O14" s="7">
        <f t="shared" si="2"/>
        <v>136777.5</v>
      </c>
      <c r="P14" s="7">
        <f t="shared" si="2"/>
        <v>151975</v>
      </c>
      <c r="Q14" s="7">
        <f t="shared" si="2"/>
        <v>167172.5</v>
      </c>
      <c r="R14" s="7">
        <f t="shared" si="2"/>
        <v>182370</v>
      </c>
      <c r="S14" s="7">
        <f t="shared" si="2"/>
        <v>197567.5</v>
      </c>
      <c r="T14" s="7">
        <f t="shared" si="2"/>
        <v>212765</v>
      </c>
      <c r="U14" s="7">
        <f t="shared" si="2"/>
        <v>227962.5</v>
      </c>
      <c r="V14" s="7">
        <f t="shared" si="2"/>
        <v>243160</v>
      </c>
      <c r="W14" s="7"/>
    </row>
    <row r="15" spans="1:23" ht="15.75" x14ac:dyDescent="0.25">
      <c r="A15" s="21">
        <v>12</v>
      </c>
      <c r="B15" s="7">
        <f t="shared" si="0"/>
        <v>16377.5</v>
      </c>
      <c r="C15" s="7">
        <f t="shared" si="0"/>
        <v>32755</v>
      </c>
      <c r="D15" s="7">
        <f t="shared" si="0"/>
        <v>49132.5</v>
      </c>
      <c r="E15" s="5">
        <f t="shared" si="5"/>
        <v>65510</v>
      </c>
      <c r="F15" s="7">
        <f t="shared" si="4"/>
        <v>81887.5</v>
      </c>
      <c r="G15" s="7">
        <f t="shared" si="4"/>
        <v>87128.3</v>
      </c>
      <c r="H15" s="7">
        <f t="shared" si="4"/>
        <v>88438.5</v>
      </c>
      <c r="I15" s="7">
        <f t="shared" si="4"/>
        <v>90403.799999999988</v>
      </c>
      <c r="J15" s="7">
        <f t="shared" si="4"/>
        <v>98265</v>
      </c>
      <c r="K15" s="7">
        <f t="shared" si="2"/>
        <v>114642.5</v>
      </c>
      <c r="L15" s="7">
        <f t="shared" si="2"/>
        <v>117918</v>
      </c>
      <c r="M15" s="7">
        <f t="shared" si="2"/>
        <v>121193.5</v>
      </c>
      <c r="N15" s="7">
        <f t="shared" si="2"/>
        <v>131020</v>
      </c>
      <c r="O15" s="7">
        <f t="shared" si="2"/>
        <v>147397.5</v>
      </c>
      <c r="P15" s="7">
        <f t="shared" si="2"/>
        <v>163775</v>
      </c>
      <c r="Q15" s="7">
        <f t="shared" si="2"/>
        <v>180152.5</v>
      </c>
      <c r="R15" s="7">
        <f t="shared" si="2"/>
        <v>196530</v>
      </c>
      <c r="S15" s="7">
        <f t="shared" si="2"/>
        <v>212907.5</v>
      </c>
      <c r="T15" s="7">
        <f t="shared" si="2"/>
        <v>229285</v>
      </c>
      <c r="U15" s="7">
        <f t="shared" si="2"/>
        <v>245662.5</v>
      </c>
      <c r="V15" s="7">
        <f t="shared" si="2"/>
        <v>262040</v>
      </c>
      <c r="W15" s="7"/>
    </row>
    <row r="16" spans="1:23" ht="15.75" x14ac:dyDescent="0.25">
      <c r="A16" s="21">
        <v>13</v>
      </c>
      <c r="B16" s="7">
        <f t="shared" si="0"/>
        <v>17557.5</v>
      </c>
      <c r="C16" s="7">
        <f t="shared" si="0"/>
        <v>35115</v>
      </c>
      <c r="D16" s="7">
        <f t="shared" si="0"/>
        <v>52672.5</v>
      </c>
      <c r="E16" s="5">
        <f t="shared" si="5"/>
        <v>70230</v>
      </c>
      <c r="F16" s="7">
        <f t="shared" si="4"/>
        <v>87787.5</v>
      </c>
      <c r="G16" s="7">
        <f t="shared" si="4"/>
        <v>93405.900000000009</v>
      </c>
      <c r="H16" s="7">
        <f t="shared" si="4"/>
        <v>94810.5</v>
      </c>
      <c r="I16" s="7">
        <f t="shared" si="4"/>
        <v>96917.4</v>
      </c>
      <c r="J16" s="7">
        <f t="shared" si="4"/>
        <v>105345</v>
      </c>
      <c r="K16" s="7">
        <f t="shared" si="2"/>
        <v>122902.5</v>
      </c>
      <c r="L16" s="7">
        <f t="shared" si="2"/>
        <v>126414</v>
      </c>
      <c r="M16" s="7">
        <f t="shared" si="2"/>
        <v>129925.5</v>
      </c>
      <c r="N16" s="7">
        <f t="shared" si="2"/>
        <v>140460</v>
      </c>
      <c r="O16" s="7">
        <f t="shared" si="2"/>
        <v>158017.5</v>
      </c>
      <c r="P16" s="7">
        <f t="shared" si="2"/>
        <v>175575</v>
      </c>
      <c r="Q16" s="7">
        <f t="shared" si="2"/>
        <v>193132.5</v>
      </c>
      <c r="R16" s="7">
        <f t="shared" si="2"/>
        <v>210690</v>
      </c>
      <c r="S16" s="7">
        <f t="shared" si="2"/>
        <v>228247.5</v>
      </c>
      <c r="T16" s="7">
        <f t="shared" si="2"/>
        <v>245805</v>
      </c>
      <c r="U16" s="7">
        <f t="shared" si="2"/>
        <v>263362.5</v>
      </c>
      <c r="V16" s="7">
        <f>$E16*V$3</f>
        <v>280920</v>
      </c>
    </row>
    <row r="17" spans="1:22" ht="15.75" x14ac:dyDescent="0.25">
      <c r="A17" s="27">
        <v>14</v>
      </c>
      <c r="B17" s="33">
        <f t="shared" si="0"/>
        <v>18737.5</v>
      </c>
      <c r="C17" s="33">
        <f t="shared" si="0"/>
        <v>37475</v>
      </c>
      <c r="D17" s="33">
        <f t="shared" si="0"/>
        <v>56212.5</v>
      </c>
      <c r="E17" s="6">
        <f t="shared" si="5"/>
        <v>74950</v>
      </c>
      <c r="F17" s="33">
        <f t="shared" si="4"/>
        <v>93687.5</v>
      </c>
      <c r="G17" s="33">
        <f t="shared" si="4"/>
        <v>99683.5</v>
      </c>
      <c r="H17" s="33">
        <f t="shared" si="4"/>
        <v>101182.5</v>
      </c>
      <c r="I17" s="33">
        <f t="shared" si="4"/>
        <v>103430.99999999999</v>
      </c>
      <c r="J17" s="33">
        <f t="shared" si="4"/>
        <v>112425</v>
      </c>
      <c r="K17" s="33">
        <f t="shared" si="2"/>
        <v>131162.5</v>
      </c>
      <c r="L17" s="33">
        <f t="shared" si="2"/>
        <v>134910</v>
      </c>
      <c r="M17" s="33">
        <f t="shared" si="2"/>
        <v>138657.5</v>
      </c>
      <c r="N17" s="33">
        <f t="shared" si="2"/>
        <v>149900</v>
      </c>
      <c r="O17" s="33">
        <f t="shared" si="2"/>
        <v>168637.5</v>
      </c>
      <c r="P17" s="33">
        <f t="shared" si="2"/>
        <v>187375</v>
      </c>
      <c r="Q17" s="33">
        <f t="shared" si="2"/>
        <v>206112.5</v>
      </c>
      <c r="R17" s="33">
        <f t="shared" si="2"/>
        <v>224850</v>
      </c>
      <c r="S17" s="33">
        <f t="shared" si="2"/>
        <v>243587.5</v>
      </c>
      <c r="T17" s="33">
        <f t="shared" si="2"/>
        <v>262325</v>
      </c>
      <c r="U17" s="33">
        <f t="shared" si="2"/>
        <v>281062.5</v>
      </c>
      <c r="V17" s="33">
        <f t="shared" si="2"/>
        <v>299800</v>
      </c>
    </row>
    <row r="19" spans="1:22" ht="18.75" x14ac:dyDescent="0.3">
      <c r="A19" s="9"/>
      <c r="B19" s="32"/>
      <c r="H19" s="23" t="s">
        <v>3</v>
      </c>
      <c r="L19" s="18"/>
      <c r="M19" s="18"/>
    </row>
    <row r="20" spans="1:22" s="14" customFormat="1" ht="31.5" x14ac:dyDescent="0.25">
      <c r="A20" s="24" t="s">
        <v>0</v>
      </c>
      <c r="B20" s="15">
        <f>B3</f>
        <v>0.25</v>
      </c>
      <c r="C20" s="15">
        <f>C3</f>
        <v>0.5</v>
      </c>
      <c r="D20" s="15">
        <f>D3</f>
        <v>0.75</v>
      </c>
      <c r="E20" s="15">
        <f>E3</f>
        <v>1</v>
      </c>
      <c r="F20" s="15">
        <f>F3</f>
        <v>1.25</v>
      </c>
      <c r="G20" s="17">
        <v>1.33</v>
      </c>
      <c r="H20" s="17">
        <v>1.35</v>
      </c>
      <c r="I20" s="15">
        <v>1.38</v>
      </c>
      <c r="J20" s="15">
        <f>J3</f>
        <v>1.5</v>
      </c>
      <c r="K20" s="15">
        <f>K3</f>
        <v>1.75</v>
      </c>
      <c r="L20" s="17">
        <v>1.8</v>
      </c>
      <c r="M20" s="17">
        <v>1.85</v>
      </c>
      <c r="N20" s="15">
        <f t="shared" ref="N20:V20" si="6">N3</f>
        <v>2</v>
      </c>
      <c r="O20" s="15">
        <f t="shared" si="6"/>
        <v>2.25</v>
      </c>
      <c r="P20" s="15">
        <f t="shared" si="6"/>
        <v>2.5</v>
      </c>
      <c r="Q20" s="15">
        <f t="shared" si="6"/>
        <v>2.75</v>
      </c>
      <c r="R20" s="15">
        <f t="shared" si="6"/>
        <v>3</v>
      </c>
      <c r="S20" s="15">
        <f t="shared" si="6"/>
        <v>3.25</v>
      </c>
      <c r="T20" s="15">
        <f t="shared" si="6"/>
        <v>3.5</v>
      </c>
      <c r="U20" s="15">
        <f t="shared" si="6"/>
        <v>3.75</v>
      </c>
      <c r="V20" s="15">
        <f t="shared" si="6"/>
        <v>4</v>
      </c>
    </row>
    <row r="21" spans="1:22" ht="15.75" x14ac:dyDescent="0.25">
      <c r="A21" s="21">
        <v>1</v>
      </c>
      <c r="B21" s="7">
        <f>B4/12</f>
        <v>283.125</v>
      </c>
      <c r="C21" s="7">
        <f>C4/12</f>
        <v>566.25</v>
      </c>
      <c r="D21" s="7">
        <f t="shared" ref="D21:V21" si="7">D4/12</f>
        <v>849.375</v>
      </c>
      <c r="E21" s="4">
        <f t="shared" si="7"/>
        <v>1132.5</v>
      </c>
      <c r="F21" s="7">
        <f t="shared" si="7"/>
        <v>1415.625</v>
      </c>
      <c r="G21" s="7">
        <f t="shared" si="7"/>
        <v>1506.2250000000001</v>
      </c>
      <c r="H21" s="7">
        <f t="shared" si="7"/>
        <v>1528.875</v>
      </c>
      <c r="I21" s="7">
        <f>I4/12</f>
        <v>1562.8499999999997</v>
      </c>
      <c r="J21" s="7">
        <f t="shared" si="7"/>
        <v>1698.75</v>
      </c>
      <c r="K21" s="7">
        <f t="shared" si="7"/>
        <v>1981.875</v>
      </c>
      <c r="L21" s="7">
        <f t="shared" si="7"/>
        <v>2038.5</v>
      </c>
      <c r="M21" s="7">
        <f t="shared" si="7"/>
        <v>2095.125</v>
      </c>
      <c r="N21" s="7">
        <f t="shared" si="7"/>
        <v>2265</v>
      </c>
      <c r="O21" s="7">
        <f t="shared" si="7"/>
        <v>2548.125</v>
      </c>
      <c r="P21" s="7">
        <f t="shared" si="7"/>
        <v>2831.25</v>
      </c>
      <c r="Q21" s="7">
        <f t="shared" si="7"/>
        <v>3114.375</v>
      </c>
      <c r="R21" s="7">
        <f t="shared" si="7"/>
        <v>3397.5</v>
      </c>
      <c r="S21" s="7">
        <f t="shared" si="7"/>
        <v>3680.625</v>
      </c>
      <c r="T21" s="7">
        <f t="shared" si="7"/>
        <v>3963.75</v>
      </c>
      <c r="U21" s="7">
        <f t="shared" si="7"/>
        <v>4246.875</v>
      </c>
      <c r="V21" s="7">
        <f t="shared" si="7"/>
        <v>4530</v>
      </c>
    </row>
    <row r="22" spans="1:22" ht="15.75" x14ac:dyDescent="0.25">
      <c r="A22" s="21">
        <f t="shared" ref="A22:A28" si="8">A21+1</f>
        <v>2</v>
      </c>
      <c r="B22" s="7">
        <f t="shared" ref="B22:V22" si="9">B5/12</f>
        <v>381.45833333333331</v>
      </c>
      <c r="C22" s="7">
        <f t="shared" si="9"/>
        <v>762.91666666666663</v>
      </c>
      <c r="D22" s="7">
        <f>D5/12</f>
        <v>1144.375</v>
      </c>
      <c r="E22" s="4">
        <f t="shared" si="9"/>
        <v>1525.8333333333333</v>
      </c>
      <c r="F22" s="7">
        <f t="shared" si="9"/>
        <v>1907.2916666666667</v>
      </c>
      <c r="G22" s="7">
        <f t="shared" si="9"/>
        <v>2029.3583333333336</v>
      </c>
      <c r="H22" s="7">
        <f t="shared" si="9"/>
        <v>2059.875</v>
      </c>
      <c r="I22" s="7">
        <f t="shared" si="9"/>
        <v>2105.65</v>
      </c>
      <c r="J22" s="7">
        <f t="shared" si="9"/>
        <v>2288.75</v>
      </c>
      <c r="K22" s="7">
        <f t="shared" si="9"/>
        <v>2670.2083333333335</v>
      </c>
      <c r="L22" s="7">
        <f>L5/12</f>
        <v>2746.5</v>
      </c>
      <c r="M22" s="7">
        <f t="shared" si="9"/>
        <v>2822.7916666666665</v>
      </c>
      <c r="N22" s="7">
        <f t="shared" si="9"/>
        <v>3051.6666666666665</v>
      </c>
      <c r="O22" s="7">
        <f t="shared" si="9"/>
        <v>3433.125</v>
      </c>
      <c r="P22" s="7">
        <f t="shared" si="9"/>
        <v>3814.5833333333335</v>
      </c>
      <c r="Q22" s="7">
        <f t="shared" si="9"/>
        <v>4196.041666666667</v>
      </c>
      <c r="R22" s="7">
        <f t="shared" si="9"/>
        <v>4577.5</v>
      </c>
      <c r="S22" s="7">
        <f t="shared" si="9"/>
        <v>4958.958333333333</v>
      </c>
      <c r="T22" s="7">
        <f t="shared" si="9"/>
        <v>5340.416666666667</v>
      </c>
      <c r="U22" s="7">
        <f t="shared" si="9"/>
        <v>5721.875</v>
      </c>
      <c r="V22" s="7">
        <f t="shared" si="9"/>
        <v>6103.333333333333</v>
      </c>
    </row>
    <row r="23" spans="1:22" ht="15.75" x14ac:dyDescent="0.25">
      <c r="A23" s="21">
        <f t="shared" si="8"/>
        <v>3</v>
      </c>
      <c r="B23" s="7">
        <f t="shared" ref="B23:V23" si="10">B6/12</f>
        <v>479.79166666666669</v>
      </c>
      <c r="C23" s="7">
        <f t="shared" si="10"/>
        <v>959.58333333333337</v>
      </c>
      <c r="D23" s="7">
        <f t="shared" si="10"/>
        <v>1439.375</v>
      </c>
      <c r="E23" s="4">
        <f t="shared" si="10"/>
        <v>1919.1666666666667</v>
      </c>
      <c r="F23" s="7">
        <f t="shared" si="10"/>
        <v>2398.9583333333335</v>
      </c>
      <c r="G23" s="7">
        <f t="shared" si="10"/>
        <v>2552.4916666666668</v>
      </c>
      <c r="H23" s="7">
        <f t="shared" si="10"/>
        <v>2590.8750000000005</v>
      </c>
      <c r="I23" s="7">
        <f t="shared" si="10"/>
        <v>2648.45</v>
      </c>
      <c r="J23" s="7">
        <f t="shared" si="10"/>
        <v>2878.75</v>
      </c>
      <c r="K23" s="7">
        <f t="shared" si="10"/>
        <v>3358.5416666666665</v>
      </c>
      <c r="L23" s="7">
        <f t="shared" si="10"/>
        <v>3454.5</v>
      </c>
      <c r="M23" s="7">
        <f t="shared" si="10"/>
        <v>3550.4583333333335</v>
      </c>
      <c r="N23" s="7">
        <f t="shared" si="10"/>
        <v>3838.3333333333335</v>
      </c>
      <c r="O23" s="7">
        <f t="shared" si="10"/>
        <v>4318.125</v>
      </c>
      <c r="P23" s="7">
        <f t="shared" si="10"/>
        <v>4797.916666666667</v>
      </c>
      <c r="Q23" s="7">
        <f t="shared" si="10"/>
        <v>5277.708333333333</v>
      </c>
      <c r="R23" s="7">
        <f t="shared" si="10"/>
        <v>5757.5</v>
      </c>
      <c r="S23" s="7">
        <f t="shared" si="10"/>
        <v>6237.291666666667</v>
      </c>
      <c r="T23" s="7">
        <f t="shared" si="10"/>
        <v>6717.083333333333</v>
      </c>
      <c r="U23" s="7">
        <f t="shared" si="10"/>
        <v>7196.875</v>
      </c>
      <c r="V23" s="7">
        <f t="shared" si="10"/>
        <v>7676.666666666667</v>
      </c>
    </row>
    <row r="24" spans="1:22" ht="15.75" x14ac:dyDescent="0.25">
      <c r="A24" s="21">
        <f t="shared" si="8"/>
        <v>4</v>
      </c>
      <c r="B24" s="7">
        <f t="shared" ref="B24:V24" si="11">B7/12</f>
        <v>578.125</v>
      </c>
      <c r="C24" s="7">
        <f t="shared" si="11"/>
        <v>1156.25</v>
      </c>
      <c r="D24" s="7">
        <f t="shared" si="11"/>
        <v>1734.375</v>
      </c>
      <c r="E24" s="4">
        <f t="shared" si="11"/>
        <v>2312.5</v>
      </c>
      <c r="F24" s="7">
        <f t="shared" si="11"/>
        <v>2890.625</v>
      </c>
      <c r="G24" s="7">
        <f t="shared" si="11"/>
        <v>3075.625</v>
      </c>
      <c r="H24" s="7">
        <f t="shared" si="11"/>
        <v>3121.875</v>
      </c>
      <c r="I24" s="7">
        <f t="shared" si="11"/>
        <v>3191.25</v>
      </c>
      <c r="J24" s="7">
        <f t="shared" si="11"/>
        <v>3468.75</v>
      </c>
      <c r="K24" s="7">
        <f t="shared" si="11"/>
        <v>4046.875</v>
      </c>
      <c r="L24" s="7">
        <f t="shared" si="11"/>
        <v>4162.5</v>
      </c>
      <c r="M24" s="7">
        <f t="shared" si="11"/>
        <v>4278.125</v>
      </c>
      <c r="N24" s="7">
        <f t="shared" si="11"/>
        <v>4625</v>
      </c>
      <c r="O24" s="7">
        <f t="shared" si="11"/>
        <v>5203.125</v>
      </c>
      <c r="P24" s="7">
        <f t="shared" si="11"/>
        <v>5781.25</v>
      </c>
      <c r="Q24" s="7">
        <f t="shared" si="11"/>
        <v>6359.375</v>
      </c>
      <c r="R24" s="7">
        <f t="shared" si="11"/>
        <v>6937.5</v>
      </c>
      <c r="S24" s="7">
        <f t="shared" si="11"/>
        <v>7515.625</v>
      </c>
      <c r="T24" s="7">
        <f t="shared" si="11"/>
        <v>8093.75</v>
      </c>
      <c r="U24" s="7">
        <f t="shared" si="11"/>
        <v>8671.875</v>
      </c>
      <c r="V24" s="7">
        <f t="shared" si="11"/>
        <v>9250</v>
      </c>
    </row>
    <row r="25" spans="1:22" ht="15.75" x14ac:dyDescent="0.25">
      <c r="A25" s="21">
        <f t="shared" si="8"/>
        <v>5</v>
      </c>
      <c r="B25" s="7">
        <f t="shared" ref="B25:V25" si="12">B8/12</f>
        <v>676.45833333333337</v>
      </c>
      <c r="C25" s="7">
        <f t="shared" si="12"/>
        <v>1352.9166666666667</v>
      </c>
      <c r="D25" s="7">
        <f t="shared" si="12"/>
        <v>2029.375</v>
      </c>
      <c r="E25" s="4">
        <f t="shared" si="12"/>
        <v>2705.8333333333335</v>
      </c>
      <c r="F25" s="7">
        <f t="shared" si="12"/>
        <v>3382.2916666666665</v>
      </c>
      <c r="G25" s="7">
        <f t="shared" si="12"/>
        <v>3598.7583333333337</v>
      </c>
      <c r="H25" s="7">
        <f t="shared" si="12"/>
        <v>3652.875</v>
      </c>
      <c r="I25" s="7">
        <f t="shared" si="12"/>
        <v>3734.0499999999997</v>
      </c>
      <c r="J25" s="7">
        <f t="shared" si="12"/>
        <v>4058.75</v>
      </c>
      <c r="K25" s="7">
        <f t="shared" si="12"/>
        <v>4735.208333333333</v>
      </c>
      <c r="L25" s="7">
        <f t="shared" si="12"/>
        <v>4870.5</v>
      </c>
      <c r="M25" s="7">
        <f t="shared" si="12"/>
        <v>5005.791666666667</v>
      </c>
      <c r="N25" s="7">
        <f t="shared" si="12"/>
        <v>5411.666666666667</v>
      </c>
      <c r="O25" s="7">
        <f t="shared" si="12"/>
        <v>6088.125</v>
      </c>
      <c r="P25" s="7">
        <f t="shared" si="12"/>
        <v>6764.583333333333</v>
      </c>
      <c r="Q25" s="7">
        <f t="shared" si="12"/>
        <v>7441.041666666667</v>
      </c>
      <c r="R25" s="7">
        <f t="shared" si="12"/>
        <v>8117.5</v>
      </c>
      <c r="S25" s="7">
        <f t="shared" si="12"/>
        <v>8793.9583333333339</v>
      </c>
      <c r="T25" s="7">
        <f t="shared" si="12"/>
        <v>9470.4166666666661</v>
      </c>
      <c r="U25" s="7">
        <f t="shared" si="12"/>
        <v>10146.875</v>
      </c>
      <c r="V25" s="7">
        <f t="shared" si="12"/>
        <v>10823.333333333334</v>
      </c>
    </row>
    <row r="26" spans="1:22" ht="15.75" x14ac:dyDescent="0.25">
      <c r="A26" s="21">
        <f t="shared" si="8"/>
        <v>6</v>
      </c>
      <c r="B26" s="7">
        <f t="shared" ref="B26:V26" si="13">B9/12</f>
        <v>774.79166666666663</v>
      </c>
      <c r="C26" s="7">
        <f t="shared" si="13"/>
        <v>1549.5833333333333</v>
      </c>
      <c r="D26" s="7">
        <f t="shared" si="13"/>
        <v>2324.375</v>
      </c>
      <c r="E26" s="4">
        <f t="shared" si="13"/>
        <v>3099.1666666666665</v>
      </c>
      <c r="F26" s="7">
        <f t="shared" si="13"/>
        <v>3873.9583333333335</v>
      </c>
      <c r="G26" s="7">
        <f t="shared" si="13"/>
        <v>4121.8916666666673</v>
      </c>
      <c r="H26" s="7">
        <f t="shared" si="13"/>
        <v>4183.875</v>
      </c>
      <c r="I26" s="7">
        <f t="shared" si="13"/>
        <v>4276.8499999999995</v>
      </c>
      <c r="J26" s="7">
        <f t="shared" si="13"/>
        <v>4648.75</v>
      </c>
      <c r="K26" s="7">
        <f t="shared" si="13"/>
        <v>5423.541666666667</v>
      </c>
      <c r="L26" s="7">
        <f t="shared" si="13"/>
        <v>5578.5</v>
      </c>
      <c r="M26" s="7">
        <f t="shared" si="13"/>
        <v>5733.458333333333</v>
      </c>
      <c r="N26" s="7">
        <f t="shared" si="13"/>
        <v>6198.333333333333</v>
      </c>
      <c r="O26" s="7">
        <f t="shared" si="13"/>
        <v>6973.125</v>
      </c>
      <c r="P26" s="7">
        <f t="shared" si="13"/>
        <v>7747.916666666667</v>
      </c>
      <c r="Q26" s="7">
        <f t="shared" si="13"/>
        <v>8522.7083333333339</v>
      </c>
      <c r="R26" s="7">
        <f t="shared" si="13"/>
        <v>9297.5</v>
      </c>
      <c r="S26" s="7">
        <f t="shared" si="13"/>
        <v>10072.291666666666</v>
      </c>
      <c r="T26" s="7">
        <f t="shared" si="13"/>
        <v>10847.083333333334</v>
      </c>
      <c r="U26" s="7">
        <f t="shared" si="13"/>
        <v>11621.875</v>
      </c>
      <c r="V26" s="7">
        <f t="shared" si="13"/>
        <v>12396.666666666666</v>
      </c>
    </row>
    <row r="27" spans="1:22" ht="15.75" x14ac:dyDescent="0.25">
      <c r="A27" s="21">
        <f t="shared" si="8"/>
        <v>7</v>
      </c>
      <c r="B27" s="7">
        <f t="shared" ref="B27:V27" si="14">B10/12</f>
        <v>873.125</v>
      </c>
      <c r="C27" s="7">
        <f t="shared" si="14"/>
        <v>1746.25</v>
      </c>
      <c r="D27" s="7">
        <f t="shared" si="14"/>
        <v>2619.375</v>
      </c>
      <c r="E27" s="4">
        <f t="shared" si="14"/>
        <v>3492.5</v>
      </c>
      <c r="F27" s="7">
        <f t="shared" si="14"/>
        <v>4365.625</v>
      </c>
      <c r="G27" s="7">
        <f t="shared" si="14"/>
        <v>4645.0250000000005</v>
      </c>
      <c r="H27" s="7">
        <f t="shared" si="14"/>
        <v>4714.8750000000009</v>
      </c>
      <c r="I27" s="7">
        <f t="shared" si="14"/>
        <v>4819.6499999999996</v>
      </c>
      <c r="J27" s="7">
        <f t="shared" si="14"/>
        <v>5238.75</v>
      </c>
      <c r="K27" s="7">
        <f t="shared" si="14"/>
        <v>6111.875</v>
      </c>
      <c r="L27" s="7">
        <f t="shared" si="14"/>
        <v>6286.5</v>
      </c>
      <c r="M27" s="7">
        <f t="shared" si="14"/>
        <v>6461.125</v>
      </c>
      <c r="N27" s="7">
        <f t="shared" si="14"/>
        <v>6985</v>
      </c>
      <c r="O27" s="7">
        <f t="shared" si="14"/>
        <v>7858.125</v>
      </c>
      <c r="P27" s="7">
        <f t="shared" si="14"/>
        <v>8731.25</v>
      </c>
      <c r="Q27" s="7">
        <f t="shared" si="14"/>
        <v>9604.375</v>
      </c>
      <c r="R27" s="7">
        <f t="shared" si="14"/>
        <v>10477.5</v>
      </c>
      <c r="S27" s="7">
        <f t="shared" si="14"/>
        <v>11350.625</v>
      </c>
      <c r="T27" s="7">
        <f t="shared" si="14"/>
        <v>12223.75</v>
      </c>
      <c r="U27" s="7">
        <f t="shared" si="14"/>
        <v>13096.875</v>
      </c>
      <c r="V27" s="7">
        <f t="shared" si="14"/>
        <v>13970</v>
      </c>
    </row>
    <row r="28" spans="1:22" ht="15.75" x14ac:dyDescent="0.25">
      <c r="A28" s="21">
        <f t="shared" si="8"/>
        <v>8</v>
      </c>
      <c r="B28" s="7">
        <f t="shared" ref="B28:V28" si="15">B11/12</f>
        <v>971.45833333333337</v>
      </c>
      <c r="C28" s="7">
        <f t="shared" si="15"/>
        <v>1942.9166666666667</v>
      </c>
      <c r="D28" s="7">
        <f t="shared" si="15"/>
        <v>2914.375</v>
      </c>
      <c r="E28" s="4">
        <f t="shared" si="15"/>
        <v>3885.8333333333335</v>
      </c>
      <c r="F28" s="7">
        <f t="shared" si="15"/>
        <v>4857.291666666667</v>
      </c>
      <c r="G28" s="7">
        <f t="shared" si="15"/>
        <v>5168.1583333333338</v>
      </c>
      <c r="H28" s="7">
        <f t="shared" si="15"/>
        <v>5245.8750000000009</v>
      </c>
      <c r="I28" s="7">
        <f t="shared" si="15"/>
        <v>5362.45</v>
      </c>
      <c r="J28" s="7">
        <f t="shared" si="15"/>
        <v>5828.75</v>
      </c>
      <c r="K28" s="7">
        <f t="shared" si="15"/>
        <v>6800.208333333333</v>
      </c>
      <c r="L28" s="7">
        <f t="shared" si="15"/>
        <v>6994.5</v>
      </c>
      <c r="M28" s="7">
        <f t="shared" si="15"/>
        <v>7188.791666666667</v>
      </c>
      <c r="N28" s="7">
        <f t="shared" si="15"/>
        <v>7771.666666666667</v>
      </c>
      <c r="O28" s="7">
        <f>O11/12</f>
        <v>8743.125</v>
      </c>
      <c r="P28" s="7">
        <f t="shared" si="15"/>
        <v>9714.5833333333339</v>
      </c>
      <c r="Q28" s="7">
        <f t="shared" si="15"/>
        <v>10686.041666666666</v>
      </c>
      <c r="R28" s="7">
        <f t="shared" si="15"/>
        <v>11657.5</v>
      </c>
      <c r="S28" s="7">
        <f t="shared" si="15"/>
        <v>12628.958333333334</v>
      </c>
      <c r="T28" s="7">
        <f t="shared" si="15"/>
        <v>13600.416666666666</v>
      </c>
      <c r="U28" s="7">
        <f t="shared" si="15"/>
        <v>14571.875</v>
      </c>
      <c r="V28" s="7">
        <f t="shared" si="15"/>
        <v>15543.333333333334</v>
      </c>
    </row>
    <row r="29" spans="1:22" ht="15.75" x14ac:dyDescent="0.25">
      <c r="A29" s="21">
        <v>9</v>
      </c>
      <c r="B29" s="7">
        <f t="shared" ref="B29:V29" si="16">B12/12</f>
        <v>1069.7916666666667</v>
      </c>
      <c r="C29" s="7">
        <f t="shared" si="16"/>
        <v>2139.5833333333335</v>
      </c>
      <c r="D29" s="7">
        <f t="shared" si="16"/>
        <v>3209.375</v>
      </c>
      <c r="E29" s="4">
        <f t="shared" si="16"/>
        <v>4279.166666666667</v>
      </c>
      <c r="F29" s="7">
        <f t="shared" si="16"/>
        <v>5348.958333333333</v>
      </c>
      <c r="G29" s="7">
        <f t="shared" si="16"/>
        <v>5691.291666666667</v>
      </c>
      <c r="H29" s="7">
        <f t="shared" si="16"/>
        <v>5776.875</v>
      </c>
      <c r="I29" s="7">
        <f t="shared" si="16"/>
        <v>5905.25</v>
      </c>
      <c r="J29" s="7">
        <f t="shared" si="16"/>
        <v>6418.75</v>
      </c>
      <c r="K29" s="7">
        <f t="shared" si="16"/>
        <v>7488.541666666667</v>
      </c>
      <c r="L29" s="7">
        <f t="shared" si="16"/>
        <v>7702.5</v>
      </c>
      <c r="M29" s="7">
        <f t="shared" si="16"/>
        <v>7916.458333333333</v>
      </c>
      <c r="N29" s="7">
        <f t="shared" si="16"/>
        <v>8558.3333333333339</v>
      </c>
      <c r="O29" s="7">
        <f t="shared" si="16"/>
        <v>9628.125</v>
      </c>
      <c r="P29" s="7">
        <f t="shared" si="16"/>
        <v>10697.916666666666</v>
      </c>
      <c r="Q29" s="7">
        <f t="shared" si="16"/>
        <v>11767.708333333334</v>
      </c>
      <c r="R29" s="7">
        <f t="shared" si="16"/>
        <v>12837.5</v>
      </c>
      <c r="S29" s="7">
        <f t="shared" si="16"/>
        <v>13907.291666666666</v>
      </c>
      <c r="T29" s="7">
        <f t="shared" si="16"/>
        <v>14977.083333333334</v>
      </c>
      <c r="U29" s="7">
        <f t="shared" si="16"/>
        <v>16046.875</v>
      </c>
      <c r="V29" s="7">
        <f t="shared" si="16"/>
        <v>17116.666666666668</v>
      </c>
    </row>
    <row r="30" spans="1:22" ht="15.75" x14ac:dyDescent="0.25">
      <c r="A30" s="21">
        <v>10</v>
      </c>
      <c r="B30" s="7">
        <f t="shared" ref="B30:V30" si="17">B13/12</f>
        <v>1168.125</v>
      </c>
      <c r="C30" s="7">
        <f t="shared" si="17"/>
        <v>2336.25</v>
      </c>
      <c r="D30" s="7">
        <f t="shared" si="17"/>
        <v>3504.375</v>
      </c>
      <c r="E30" s="4">
        <f t="shared" si="17"/>
        <v>4672.5</v>
      </c>
      <c r="F30" s="7">
        <f t="shared" si="17"/>
        <v>5840.625</v>
      </c>
      <c r="G30" s="7">
        <f t="shared" si="17"/>
        <v>6214.4250000000002</v>
      </c>
      <c r="H30" s="7">
        <f t="shared" si="17"/>
        <v>6307.875</v>
      </c>
      <c r="I30" s="7">
        <f t="shared" si="17"/>
        <v>6448.0499999999993</v>
      </c>
      <c r="J30" s="7">
        <f t="shared" si="17"/>
        <v>7008.75</v>
      </c>
      <c r="K30" s="7">
        <f t="shared" si="17"/>
        <v>8176.875</v>
      </c>
      <c r="L30" s="7">
        <f t="shared" si="17"/>
        <v>8410.5</v>
      </c>
      <c r="M30" s="7">
        <f t="shared" si="17"/>
        <v>8644.125</v>
      </c>
      <c r="N30" s="7">
        <f t="shared" si="17"/>
        <v>9345</v>
      </c>
      <c r="O30" s="7">
        <f t="shared" si="17"/>
        <v>10513.125</v>
      </c>
      <c r="P30" s="7">
        <f t="shared" si="17"/>
        <v>11681.25</v>
      </c>
      <c r="Q30" s="7">
        <f t="shared" si="17"/>
        <v>12849.375</v>
      </c>
      <c r="R30" s="7">
        <f t="shared" si="17"/>
        <v>14017.5</v>
      </c>
      <c r="S30" s="7">
        <f t="shared" si="17"/>
        <v>15185.625</v>
      </c>
      <c r="T30" s="7">
        <f t="shared" si="17"/>
        <v>16353.75</v>
      </c>
      <c r="U30" s="7">
        <f t="shared" si="17"/>
        <v>17521.875</v>
      </c>
      <c r="V30" s="7">
        <f t="shared" si="17"/>
        <v>18690</v>
      </c>
    </row>
    <row r="31" spans="1:22" ht="15.75" x14ac:dyDescent="0.25">
      <c r="A31" s="21">
        <v>11</v>
      </c>
      <c r="B31" s="7">
        <f t="shared" ref="B31:V31" si="18">B14/12</f>
        <v>1266.4583333333333</v>
      </c>
      <c r="C31" s="7">
        <f t="shared" si="18"/>
        <v>2532.9166666666665</v>
      </c>
      <c r="D31" s="7">
        <f t="shared" si="18"/>
        <v>3799.375</v>
      </c>
      <c r="E31" s="4">
        <f t="shared" si="18"/>
        <v>5065.833333333333</v>
      </c>
      <c r="F31" s="7">
        <f t="shared" si="18"/>
        <v>6332.291666666667</v>
      </c>
      <c r="G31" s="7">
        <f t="shared" si="18"/>
        <v>6737.5583333333334</v>
      </c>
      <c r="H31" s="7">
        <f t="shared" si="18"/>
        <v>6838.875</v>
      </c>
      <c r="I31" s="7">
        <f t="shared" si="18"/>
        <v>6990.8499999999995</v>
      </c>
      <c r="J31" s="7">
        <f t="shared" si="18"/>
        <v>7598.75</v>
      </c>
      <c r="K31" s="7">
        <f t="shared" si="18"/>
        <v>8865.2083333333339</v>
      </c>
      <c r="L31" s="7">
        <f t="shared" si="18"/>
        <v>9118.5</v>
      </c>
      <c r="M31" s="7">
        <f t="shared" si="18"/>
        <v>9371.7916666666661</v>
      </c>
      <c r="N31" s="7">
        <f t="shared" si="18"/>
        <v>10131.666666666666</v>
      </c>
      <c r="O31" s="7">
        <f t="shared" si="18"/>
        <v>11398.125</v>
      </c>
      <c r="P31" s="7">
        <f t="shared" si="18"/>
        <v>12664.583333333334</v>
      </c>
      <c r="Q31" s="7">
        <f t="shared" si="18"/>
        <v>13931.041666666666</v>
      </c>
      <c r="R31" s="7">
        <f t="shared" si="18"/>
        <v>15197.5</v>
      </c>
      <c r="S31" s="7">
        <f t="shared" si="18"/>
        <v>16463.958333333332</v>
      </c>
      <c r="T31" s="7">
        <f t="shared" si="18"/>
        <v>17730.416666666668</v>
      </c>
      <c r="U31" s="7">
        <f t="shared" si="18"/>
        <v>18996.875</v>
      </c>
      <c r="V31" s="7">
        <f t="shared" si="18"/>
        <v>20263.333333333332</v>
      </c>
    </row>
    <row r="32" spans="1:22" ht="15.75" x14ac:dyDescent="0.25">
      <c r="A32" s="21">
        <v>12</v>
      </c>
      <c r="B32" s="7">
        <f t="shared" ref="B32:V32" si="19">B15/12</f>
        <v>1364.7916666666667</v>
      </c>
      <c r="C32" s="7">
        <f t="shared" si="19"/>
        <v>2729.5833333333335</v>
      </c>
      <c r="D32" s="7">
        <f t="shared" si="19"/>
        <v>4094.375</v>
      </c>
      <c r="E32" s="4">
        <f t="shared" si="19"/>
        <v>5459.166666666667</v>
      </c>
      <c r="F32" s="7">
        <f t="shared" si="19"/>
        <v>6823.958333333333</v>
      </c>
      <c r="G32" s="7">
        <f t="shared" si="19"/>
        <v>7260.6916666666666</v>
      </c>
      <c r="H32" s="7">
        <f t="shared" si="19"/>
        <v>7369.875</v>
      </c>
      <c r="I32" s="7">
        <f t="shared" si="19"/>
        <v>7533.6499999999987</v>
      </c>
      <c r="J32" s="7">
        <f t="shared" si="19"/>
        <v>8188.75</v>
      </c>
      <c r="K32" s="7">
        <f t="shared" si="19"/>
        <v>9553.5416666666661</v>
      </c>
      <c r="L32" s="7">
        <f t="shared" si="19"/>
        <v>9826.5</v>
      </c>
      <c r="M32" s="7">
        <f t="shared" si="19"/>
        <v>10099.458333333334</v>
      </c>
      <c r="N32" s="7">
        <f t="shared" si="19"/>
        <v>10918.333333333334</v>
      </c>
      <c r="O32" s="7">
        <f t="shared" si="19"/>
        <v>12283.125</v>
      </c>
      <c r="P32" s="7">
        <f t="shared" si="19"/>
        <v>13647.916666666666</v>
      </c>
      <c r="Q32" s="7">
        <f t="shared" si="19"/>
        <v>15012.708333333334</v>
      </c>
      <c r="R32" s="7">
        <f t="shared" si="19"/>
        <v>16377.5</v>
      </c>
      <c r="S32" s="7">
        <f t="shared" si="19"/>
        <v>17742.291666666668</v>
      </c>
      <c r="T32" s="7">
        <f t="shared" si="19"/>
        <v>19107.083333333332</v>
      </c>
      <c r="U32" s="7">
        <f t="shared" si="19"/>
        <v>20471.875</v>
      </c>
      <c r="V32" s="7">
        <f t="shared" si="19"/>
        <v>21836.666666666668</v>
      </c>
    </row>
    <row r="33" spans="1:22" ht="15.75" x14ac:dyDescent="0.25">
      <c r="A33" s="21">
        <v>13</v>
      </c>
      <c r="B33" s="7">
        <f t="shared" ref="B33:V33" si="20">B16/12</f>
        <v>1463.125</v>
      </c>
      <c r="C33" s="7">
        <f t="shared" si="20"/>
        <v>2926.25</v>
      </c>
      <c r="D33" s="7">
        <f t="shared" si="20"/>
        <v>4389.375</v>
      </c>
      <c r="E33" s="4">
        <f t="shared" si="20"/>
        <v>5852.5</v>
      </c>
      <c r="F33" s="7">
        <f t="shared" si="20"/>
        <v>7315.625</v>
      </c>
      <c r="G33" s="7">
        <f t="shared" si="20"/>
        <v>7783.8250000000007</v>
      </c>
      <c r="H33" s="7">
        <f t="shared" si="20"/>
        <v>7900.875</v>
      </c>
      <c r="I33" s="7">
        <f t="shared" si="20"/>
        <v>8076.45</v>
      </c>
      <c r="J33" s="7">
        <f t="shared" si="20"/>
        <v>8778.75</v>
      </c>
      <c r="K33" s="7">
        <f t="shared" si="20"/>
        <v>10241.875</v>
      </c>
      <c r="L33" s="7">
        <f t="shared" si="20"/>
        <v>10534.5</v>
      </c>
      <c r="M33" s="7">
        <f t="shared" si="20"/>
        <v>10827.125</v>
      </c>
      <c r="N33" s="7">
        <f t="shared" si="20"/>
        <v>11705</v>
      </c>
      <c r="O33" s="7">
        <f t="shared" si="20"/>
        <v>13168.125</v>
      </c>
      <c r="P33" s="7">
        <f t="shared" si="20"/>
        <v>14631.25</v>
      </c>
      <c r="Q33" s="7">
        <f t="shared" si="20"/>
        <v>16094.375</v>
      </c>
      <c r="R33" s="7">
        <f t="shared" si="20"/>
        <v>17557.5</v>
      </c>
      <c r="S33" s="7">
        <f t="shared" si="20"/>
        <v>19020.625</v>
      </c>
      <c r="T33" s="7">
        <f t="shared" si="20"/>
        <v>20483.75</v>
      </c>
      <c r="U33" s="7">
        <f t="shared" si="20"/>
        <v>21946.875</v>
      </c>
      <c r="V33" s="7">
        <f t="shared" si="20"/>
        <v>23410</v>
      </c>
    </row>
    <row r="34" spans="1:22" ht="15.75" x14ac:dyDescent="0.25">
      <c r="A34" s="27">
        <v>14</v>
      </c>
      <c r="B34" s="33">
        <f t="shared" ref="B34:V34" si="21">B17/12</f>
        <v>1561.4583333333333</v>
      </c>
      <c r="C34" s="33">
        <f t="shared" si="21"/>
        <v>3122.9166666666665</v>
      </c>
      <c r="D34" s="33">
        <f t="shared" si="21"/>
        <v>4684.375</v>
      </c>
      <c r="E34" s="34">
        <f t="shared" si="21"/>
        <v>6245.833333333333</v>
      </c>
      <c r="F34" s="33">
        <f t="shared" si="21"/>
        <v>7807.291666666667</v>
      </c>
      <c r="G34" s="33">
        <f t="shared" si="21"/>
        <v>8306.9583333333339</v>
      </c>
      <c r="H34" s="33">
        <f t="shared" si="21"/>
        <v>8431.875</v>
      </c>
      <c r="I34" s="33">
        <f t="shared" si="21"/>
        <v>8619.2499999999982</v>
      </c>
      <c r="J34" s="33">
        <f t="shared" si="21"/>
        <v>9368.75</v>
      </c>
      <c r="K34" s="33">
        <f t="shared" si="21"/>
        <v>10930.208333333334</v>
      </c>
      <c r="L34" s="33">
        <f t="shared" si="21"/>
        <v>11242.5</v>
      </c>
      <c r="M34" s="33">
        <f>M17/12</f>
        <v>11554.791666666666</v>
      </c>
      <c r="N34" s="33">
        <f t="shared" si="21"/>
        <v>12491.666666666666</v>
      </c>
      <c r="O34" s="33">
        <f t="shared" si="21"/>
        <v>14053.125</v>
      </c>
      <c r="P34" s="33">
        <f t="shared" si="21"/>
        <v>15614.583333333334</v>
      </c>
      <c r="Q34" s="33">
        <f t="shared" si="21"/>
        <v>17176.041666666668</v>
      </c>
      <c r="R34" s="33">
        <f t="shared" si="21"/>
        <v>18737.5</v>
      </c>
      <c r="S34" s="33">
        <f t="shared" si="21"/>
        <v>20298.958333333332</v>
      </c>
      <c r="T34" s="33">
        <f t="shared" si="21"/>
        <v>21860.416666666668</v>
      </c>
      <c r="U34" s="33">
        <f t="shared" si="21"/>
        <v>23421.875</v>
      </c>
      <c r="V34" s="33">
        <f t="shared" si="21"/>
        <v>24983.333333333332</v>
      </c>
    </row>
    <row r="36" spans="1:22" x14ac:dyDescent="0.2"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2"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x14ac:dyDescent="0.2">
      <c r="J38" s="19"/>
      <c r="K38" s="28"/>
      <c r="L38" s="19"/>
      <c r="M38" s="19"/>
      <c r="N38" s="29"/>
      <c r="O38" s="19"/>
      <c r="P38" s="30"/>
      <c r="Q38" s="19"/>
      <c r="R38" s="19"/>
      <c r="S38" s="29"/>
      <c r="T38" s="29"/>
      <c r="U38" s="19"/>
      <c r="V38" s="19"/>
    </row>
    <row r="39" spans="1:22" x14ac:dyDescent="0.2">
      <c r="J39" s="19"/>
      <c r="K39" s="28"/>
      <c r="L39" s="19"/>
      <c r="M39" s="19"/>
      <c r="N39" s="29"/>
      <c r="O39" s="19"/>
      <c r="P39" s="30"/>
      <c r="Q39" s="19"/>
      <c r="R39" s="19"/>
      <c r="S39" s="29"/>
      <c r="T39" s="29"/>
      <c r="U39" s="19"/>
      <c r="V39" s="19"/>
    </row>
    <row r="40" spans="1:22" x14ac:dyDescent="0.2">
      <c r="J40" s="19"/>
      <c r="K40" s="28"/>
      <c r="L40" s="19"/>
      <c r="M40" s="19"/>
      <c r="N40" s="29"/>
      <c r="O40" s="19"/>
      <c r="P40" s="30"/>
      <c r="Q40" s="19"/>
      <c r="R40" s="19"/>
      <c r="S40" s="29"/>
      <c r="T40" s="29"/>
      <c r="U40" s="19"/>
      <c r="V40" s="19"/>
    </row>
    <row r="41" spans="1:22" x14ac:dyDescent="0.2">
      <c r="J41" s="19"/>
      <c r="K41" s="28"/>
      <c r="L41" s="19"/>
      <c r="M41" s="19"/>
      <c r="N41" s="29"/>
      <c r="O41" s="19"/>
      <c r="P41" s="30"/>
      <c r="Q41" s="19"/>
      <c r="R41" s="19"/>
      <c r="S41" s="29"/>
      <c r="T41" s="29"/>
      <c r="U41" s="19"/>
      <c r="V41" s="19"/>
    </row>
    <row r="42" spans="1:22" x14ac:dyDescent="0.2">
      <c r="J42" s="19"/>
      <c r="K42" s="28"/>
      <c r="L42" s="19"/>
      <c r="M42" s="19"/>
      <c r="N42" s="29"/>
      <c r="O42" s="19"/>
      <c r="P42" s="30"/>
      <c r="Q42" s="19"/>
      <c r="R42" s="19"/>
      <c r="S42" s="29"/>
      <c r="T42" s="29"/>
      <c r="U42" s="19"/>
      <c r="V42" s="19"/>
    </row>
    <row r="43" spans="1:22" x14ac:dyDescent="0.2">
      <c r="J43" s="19"/>
      <c r="K43" s="28"/>
      <c r="L43" s="19"/>
      <c r="M43" s="19"/>
      <c r="N43" s="29"/>
      <c r="O43" s="19"/>
      <c r="P43" s="30"/>
      <c r="Q43" s="19"/>
      <c r="R43" s="19"/>
      <c r="S43" s="29"/>
      <c r="T43" s="29"/>
      <c r="U43" s="19"/>
      <c r="V43" s="19"/>
    </row>
    <row r="44" spans="1:22" x14ac:dyDescent="0.2">
      <c r="J44" s="19"/>
      <c r="K44" s="28"/>
      <c r="L44" s="19"/>
      <c r="M44" s="19"/>
      <c r="N44" s="29"/>
      <c r="O44" s="19"/>
      <c r="P44" s="30"/>
      <c r="Q44" s="19"/>
      <c r="R44" s="19"/>
      <c r="S44" s="29"/>
      <c r="T44" s="29"/>
      <c r="U44" s="19"/>
      <c r="V44" s="19"/>
    </row>
    <row r="45" spans="1:22" x14ac:dyDescent="0.2">
      <c r="J45" s="19"/>
      <c r="K45" s="28"/>
      <c r="L45" s="19"/>
      <c r="M45" s="19"/>
      <c r="N45" s="29"/>
      <c r="O45" s="29"/>
      <c r="P45" s="30"/>
      <c r="Q45" s="19"/>
      <c r="R45" s="19"/>
      <c r="S45" s="29"/>
      <c r="T45" s="29"/>
      <c r="U45" s="19"/>
      <c r="V45" s="19"/>
    </row>
    <row r="46" spans="1:22" x14ac:dyDescent="0.2">
      <c r="J46" s="19"/>
      <c r="K46" s="28"/>
      <c r="L46" s="19"/>
      <c r="M46" s="19"/>
      <c r="N46" s="19"/>
      <c r="O46" s="29"/>
      <c r="P46" s="30"/>
      <c r="Q46" s="19"/>
      <c r="R46" s="19"/>
      <c r="S46" s="19"/>
      <c r="T46" s="19"/>
      <c r="U46" s="19"/>
      <c r="V46" s="19"/>
    </row>
    <row r="47" spans="1:22" x14ac:dyDescent="0.2">
      <c r="J47" s="19"/>
      <c r="K47" s="28"/>
      <c r="L47" s="19"/>
      <c r="M47" s="19"/>
      <c r="N47" s="19"/>
      <c r="O47" s="29"/>
      <c r="P47" s="30"/>
      <c r="Q47" s="19"/>
      <c r="R47" s="19"/>
      <c r="S47" s="19"/>
      <c r="T47" s="19"/>
      <c r="U47" s="19"/>
      <c r="V47" s="19"/>
    </row>
    <row r="48" spans="1:22" x14ac:dyDescent="0.2">
      <c r="J48" s="19"/>
      <c r="K48" s="28"/>
      <c r="L48" s="19"/>
      <c r="M48" s="19"/>
      <c r="N48" s="19"/>
      <c r="O48" s="29"/>
      <c r="P48" s="30"/>
      <c r="Q48" s="19"/>
      <c r="R48" s="19"/>
      <c r="S48" s="19"/>
      <c r="T48" s="19"/>
      <c r="U48" s="19"/>
      <c r="V48" s="19"/>
    </row>
    <row r="49" spans="10:22" x14ac:dyDescent="0.2">
      <c r="J49" s="19"/>
      <c r="K49" s="28"/>
      <c r="L49" s="19"/>
      <c r="M49" s="19"/>
      <c r="N49" s="19"/>
      <c r="O49" s="29"/>
      <c r="P49" s="30"/>
      <c r="Q49" s="19"/>
      <c r="R49" s="19"/>
      <c r="S49" s="19"/>
      <c r="T49" s="19"/>
      <c r="U49" s="19"/>
      <c r="V49" s="19"/>
    </row>
    <row r="50" spans="10:22" x14ac:dyDescent="0.2">
      <c r="J50" s="19"/>
      <c r="K50" s="28"/>
      <c r="L50" s="19"/>
      <c r="M50" s="19"/>
      <c r="N50" s="19"/>
      <c r="O50" s="29"/>
      <c r="P50" s="30"/>
      <c r="Q50" s="19"/>
      <c r="R50" s="19"/>
      <c r="S50" s="19"/>
      <c r="T50" s="19"/>
      <c r="U50" s="19"/>
      <c r="V50" s="19"/>
    </row>
    <row r="51" spans="10:22" x14ac:dyDescent="0.2">
      <c r="J51" s="19"/>
      <c r="K51" s="28"/>
      <c r="L51" s="19"/>
      <c r="M51" s="19"/>
      <c r="N51" s="19"/>
      <c r="O51" s="29"/>
      <c r="P51" s="30"/>
      <c r="Q51" s="19"/>
      <c r="R51" s="19"/>
      <c r="S51" s="19"/>
      <c r="T51" s="19"/>
      <c r="U51" s="19"/>
      <c r="V51" s="19"/>
    </row>
    <row r="52" spans="10:22" x14ac:dyDescent="0.2"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0:22" x14ac:dyDescent="0.2"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0:22" x14ac:dyDescent="0.2"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0:22" x14ac:dyDescent="0.2"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0:22" x14ac:dyDescent="0.2"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0:22" x14ac:dyDescent="0.2"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</sheetData>
  <sheetProtection algorithmName="SHA-512" hashValue="xW7v+isreLS2nDQYFPj9lh1AUJCqIY3yQrWn0MVGb/3sh8lHViGqpbMtHyxywqmefmWEtHVlyDLxflbad6i2MQ==" saltValue="R4l5V0soiEjoK+Gw5P6+AA==" spinCount="100000" sheet="1" objects="1" scenarios="1"/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W57"/>
  <sheetViews>
    <sheetView showGridLines="0" zoomScaleNormal="100" workbookViewId="0"/>
  </sheetViews>
  <sheetFormatPr defaultColWidth="8.85546875" defaultRowHeight="12" x14ac:dyDescent="0.2"/>
  <cols>
    <col min="1" max="1" width="12.42578125" style="2" customWidth="1"/>
    <col min="2" max="2" width="6.85546875" style="2" bestFit="1" customWidth="1"/>
    <col min="3" max="6" width="8.28515625" style="2" customWidth="1"/>
    <col min="7" max="8" width="9.42578125" style="2" customWidth="1"/>
    <col min="9" max="11" width="8.28515625" style="2" customWidth="1"/>
    <col min="12" max="13" width="9.42578125" style="2" customWidth="1"/>
    <col min="14" max="22" width="8.28515625" style="2" customWidth="1"/>
    <col min="23" max="16384" width="8.85546875" style="2"/>
  </cols>
  <sheetData>
    <row r="1" spans="1:23" ht="18.75" x14ac:dyDescent="0.3">
      <c r="A1" s="31" t="s">
        <v>4</v>
      </c>
      <c r="G1" s="16"/>
      <c r="L1" s="16"/>
      <c r="M1" s="16"/>
    </row>
    <row r="2" spans="1:23" ht="18.75" x14ac:dyDescent="0.3">
      <c r="A2" s="9"/>
      <c r="G2" s="16"/>
      <c r="H2" s="23" t="s">
        <v>2</v>
      </c>
      <c r="L2" s="16"/>
      <c r="M2" s="16"/>
    </row>
    <row r="3" spans="1:23" s="14" customFormat="1" ht="33" customHeight="1" x14ac:dyDescent="0.25">
      <c r="A3" s="24" t="s">
        <v>0</v>
      </c>
      <c r="B3" s="15">
        <v>0.25</v>
      </c>
      <c r="C3" s="15">
        <v>0.5</v>
      </c>
      <c r="D3" s="15">
        <v>0.75</v>
      </c>
      <c r="E3" s="13">
        <v>1</v>
      </c>
      <c r="F3" s="13">
        <v>1.25</v>
      </c>
      <c r="G3" s="15">
        <v>1.33</v>
      </c>
      <c r="H3" s="15">
        <v>1.35</v>
      </c>
      <c r="I3" s="13">
        <v>1.38</v>
      </c>
      <c r="J3" s="13">
        <v>1.5</v>
      </c>
      <c r="K3" s="13">
        <v>1.75</v>
      </c>
      <c r="L3" s="15">
        <v>1.8</v>
      </c>
      <c r="M3" s="15">
        <v>1.85</v>
      </c>
      <c r="N3" s="13">
        <v>2</v>
      </c>
      <c r="O3" s="13">
        <v>2.25</v>
      </c>
      <c r="P3" s="13">
        <v>2.5</v>
      </c>
      <c r="Q3" s="13">
        <v>2.75</v>
      </c>
      <c r="R3" s="13">
        <v>3</v>
      </c>
      <c r="S3" s="13">
        <v>3.25</v>
      </c>
      <c r="T3" s="13">
        <v>3.5</v>
      </c>
      <c r="U3" s="13">
        <v>3.75</v>
      </c>
      <c r="V3" s="13">
        <v>4</v>
      </c>
    </row>
    <row r="4" spans="1:23" ht="15.75" x14ac:dyDescent="0.25">
      <c r="A4" s="21">
        <v>1</v>
      </c>
      <c r="B4" s="7">
        <f>$E4*B$3</f>
        <v>4247.5</v>
      </c>
      <c r="C4" s="7">
        <f>$E4*C$3</f>
        <v>8495</v>
      </c>
      <c r="D4" s="7">
        <f>$E4*D$3</f>
        <v>12742.5</v>
      </c>
      <c r="E4" s="4">
        <v>16990</v>
      </c>
      <c r="F4" s="7">
        <f>$E4*F$3</f>
        <v>21237.5</v>
      </c>
      <c r="G4" s="7">
        <f>$E4*G$3</f>
        <v>22596.7</v>
      </c>
      <c r="H4" s="7">
        <f>$E4*H$3</f>
        <v>22936.5</v>
      </c>
      <c r="I4" s="7">
        <f t="shared" ref="F4:V17" si="0">$E4*I$3</f>
        <v>23446.199999999997</v>
      </c>
      <c r="J4" s="7">
        <f>$E4*J$3</f>
        <v>25485</v>
      </c>
      <c r="K4" s="7">
        <f t="shared" si="0"/>
        <v>29732.5</v>
      </c>
      <c r="L4" s="7">
        <f>$E4*L$3</f>
        <v>30582</v>
      </c>
      <c r="M4" s="7">
        <f t="shared" si="0"/>
        <v>31431.5</v>
      </c>
      <c r="N4" s="7">
        <f>$E4*N$3</f>
        <v>33980</v>
      </c>
      <c r="O4" s="7">
        <f t="shared" si="0"/>
        <v>38227.5</v>
      </c>
      <c r="P4" s="7">
        <f>$E4*P$3</f>
        <v>42475</v>
      </c>
      <c r="Q4" s="7">
        <f t="shared" si="0"/>
        <v>46722.5</v>
      </c>
      <c r="R4" s="7">
        <f t="shared" si="0"/>
        <v>50970</v>
      </c>
      <c r="S4" s="7">
        <f>$E4*S$3</f>
        <v>55217.5</v>
      </c>
      <c r="T4" s="7">
        <f t="shared" si="0"/>
        <v>59465</v>
      </c>
      <c r="U4" s="7">
        <f t="shared" si="0"/>
        <v>63712.5</v>
      </c>
      <c r="V4" s="7">
        <f t="shared" si="0"/>
        <v>67960</v>
      </c>
      <c r="W4" s="7"/>
    </row>
    <row r="5" spans="1:23" ht="15.75" x14ac:dyDescent="0.25">
      <c r="A5" s="21">
        <f t="shared" ref="A5:A11" si="1">A4+1</f>
        <v>2</v>
      </c>
      <c r="B5" s="7">
        <f t="shared" ref="B5:D17" si="2">$E5*B$3</f>
        <v>5722.5</v>
      </c>
      <c r="C5" s="7">
        <f t="shared" si="2"/>
        <v>11445</v>
      </c>
      <c r="D5" s="7">
        <f t="shared" si="2"/>
        <v>17167.5</v>
      </c>
      <c r="E5" s="4">
        <v>22890</v>
      </c>
      <c r="F5" s="7">
        <f t="shared" si="0"/>
        <v>28612.5</v>
      </c>
      <c r="G5" s="7">
        <f>$E5*G$3</f>
        <v>30443.7</v>
      </c>
      <c r="H5" s="7">
        <f t="shared" si="0"/>
        <v>30901.500000000004</v>
      </c>
      <c r="I5" s="7">
        <f>$E5*I$3</f>
        <v>31588.199999999997</v>
      </c>
      <c r="J5" s="7">
        <f t="shared" si="0"/>
        <v>34335</v>
      </c>
      <c r="K5" s="7">
        <f>$E5*K$3</f>
        <v>40057.5</v>
      </c>
      <c r="L5" s="7">
        <f t="shared" si="0"/>
        <v>41202</v>
      </c>
      <c r="M5" s="7">
        <f>$E5*M$3</f>
        <v>42346.5</v>
      </c>
      <c r="N5" s="7">
        <f t="shared" si="0"/>
        <v>45780</v>
      </c>
      <c r="O5" s="7">
        <f t="shared" si="0"/>
        <v>51502.5</v>
      </c>
      <c r="P5" s="7">
        <f t="shared" si="0"/>
        <v>57225</v>
      </c>
      <c r="Q5" s="7">
        <f>$E5*Q$3</f>
        <v>62947.5</v>
      </c>
      <c r="R5" s="7">
        <f t="shared" si="0"/>
        <v>68670</v>
      </c>
      <c r="S5" s="7">
        <f t="shared" si="0"/>
        <v>74392.5</v>
      </c>
      <c r="T5" s="7">
        <f t="shared" si="0"/>
        <v>80115</v>
      </c>
      <c r="U5" s="7">
        <f t="shared" si="0"/>
        <v>85837.5</v>
      </c>
      <c r="V5" s="7">
        <f t="shared" si="0"/>
        <v>91560</v>
      </c>
      <c r="W5" s="7"/>
    </row>
    <row r="6" spans="1:23" ht="15.75" x14ac:dyDescent="0.25">
      <c r="A6" s="21">
        <f t="shared" si="1"/>
        <v>3</v>
      </c>
      <c r="B6" s="7">
        <f t="shared" si="2"/>
        <v>7197.5</v>
      </c>
      <c r="C6" s="7">
        <f t="shared" si="2"/>
        <v>14395</v>
      </c>
      <c r="D6" s="7">
        <f t="shared" si="2"/>
        <v>21592.5</v>
      </c>
      <c r="E6" s="4">
        <v>28790</v>
      </c>
      <c r="F6" s="7">
        <f t="shared" si="0"/>
        <v>35987.5</v>
      </c>
      <c r="G6" s="7">
        <f t="shared" si="0"/>
        <v>38290.700000000004</v>
      </c>
      <c r="H6" s="7">
        <f t="shared" si="0"/>
        <v>38866.5</v>
      </c>
      <c r="I6" s="7">
        <f t="shared" si="0"/>
        <v>39730.199999999997</v>
      </c>
      <c r="J6" s="7">
        <f t="shared" si="0"/>
        <v>43185</v>
      </c>
      <c r="K6" s="7">
        <f t="shared" si="0"/>
        <v>50382.5</v>
      </c>
      <c r="L6" s="7">
        <f t="shared" si="0"/>
        <v>51822</v>
      </c>
      <c r="M6" s="7">
        <f t="shared" si="0"/>
        <v>53261.5</v>
      </c>
      <c r="N6" s="7">
        <f t="shared" si="0"/>
        <v>57580</v>
      </c>
      <c r="O6" s="7">
        <f>$E6*O$3</f>
        <v>64777.5</v>
      </c>
      <c r="P6" s="7">
        <f t="shared" si="0"/>
        <v>71975</v>
      </c>
      <c r="Q6" s="7">
        <f t="shared" si="0"/>
        <v>79172.5</v>
      </c>
      <c r="R6" s="7">
        <f t="shared" si="0"/>
        <v>86370</v>
      </c>
      <c r="S6" s="7">
        <f t="shared" si="0"/>
        <v>93567.5</v>
      </c>
      <c r="T6" s="7">
        <f t="shared" si="0"/>
        <v>100765</v>
      </c>
      <c r="U6" s="7">
        <f t="shared" si="0"/>
        <v>107962.5</v>
      </c>
      <c r="V6" s="7">
        <f t="shared" si="0"/>
        <v>115160</v>
      </c>
      <c r="W6" s="7"/>
    </row>
    <row r="7" spans="1:23" ht="15.75" x14ac:dyDescent="0.25">
      <c r="A7" s="21">
        <f t="shared" si="1"/>
        <v>4</v>
      </c>
      <c r="B7" s="7">
        <f t="shared" si="2"/>
        <v>8672.5</v>
      </c>
      <c r="C7" s="7">
        <f t="shared" si="2"/>
        <v>17345</v>
      </c>
      <c r="D7" s="7">
        <f t="shared" si="2"/>
        <v>26017.5</v>
      </c>
      <c r="E7" s="4">
        <v>34690</v>
      </c>
      <c r="F7" s="7">
        <f t="shared" si="0"/>
        <v>43362.5</v>
      </c>
      <c r="G7" s="7">
        <f t="shared" si="0"/>
        <v>46137.700000000004</v>
      </c>
      <c r="H7" s="7">
        <f t="shared" si="0"/>
        <v>46831.5</v>
      </c>
      <c r="I7" s="7">
        <f t="shared" si="0"/>
        <v>47872.2</v>
      </c>
      <c r="J7" s="7">
        <f t="shared" si="0"/>
        <v>52035</v>
      </c>
      <c r="K7" s="7">
        <f t="shared" si="0"/>
        <v>60707.5</v>
      </c>
      <c r="L7" s="7">
        <f t="shared" si="0"/>
        <v>62442</v>
      </c>
      <c r="M7" s="7">
        <f t="shared" si="0"/>
        <v>64176.5</v>
      </c>
      <c r="N7" s="7">
        <f t="shared" si="0"/>
        <v>69380</v>
      </c>
      <c r="O7" s="7">
        <f t="shared" si="0"/>
        <v>78052.5</v>
      </c>
      <c r="P7" s="7">
        <f t="shared" si="0"/>
        <v>86725</v>
      </c>
      <c r="Q7" s="7">
        <f t="shared" si="0"/>
        <v>95397.5</v>
      </c>
      <c r="R7" s="7">
        <f>$E7*R$3</f>
        <v>104070</v>
      </c>
      <c r="S7" s="7">
        <f t="shared" si="0"/>
        <v>112742.5</v>
      </c>
      <c r="T7" s="7">
        <f>$E7*T$3</f>
        <v>121415</v>
      </c>
      <c r="U7" s="7">
        <f t="shared" si="0"/>
        <v>130087.5</v>
      </c>
      <c r="V7" s="7">
        <f>$E7*V$3</f>
        <v>138760</v>
      </c>
      <c r="W7" s="7"/>
    </row>
    <row r="8" spans="1:23" ht="15.75" x14ac:dyDescent="0.25">
      <c r="A8" s="21">
        <f t="shared" si="1"/>
        <v>5</v>
      </c>
      <c r="B8" s="7">
        <f t="shared" si="2"/>
        <v>10147.5</v>
      </c>
      <c r="C8" s="7">
        <f t="shared" si="2"/>
        <v>20295</v>
      </c>
      <c r="D8" s="7">
        <f t="shared" si="2"/>
        <v>30442.5</v>
      </c>
      <c r="E8" s="4">
        <v>40590</v>
      </c>
      <c r="F8" s="7">
        <f t="shared" si="0"/>
        <v>50737.5</v>
      </c>
      <c r="G8" s="7">
        <f t="shared" si="0"/>
        <v>53984.700000000004</v>
      </c>
      <c r="H8" s="7">
        <f t="shared" si="0"/>
        <v>54796.5</v>
      </c>
      <c r="I8" s="7">
        <f t="shared" si="0"/>
        <v>56014.2</v>
      </c>
      <c r="J8" s="7">
        <f t="shared" si="0"/>
        <v>60885</v>
      </c>
      <c r="K8" s="7">
        <f t="shared" si="0"/>
        <v>71032.5</v>
      </c>
      <c r="L8" s="7">
        <f t="shared" si="0"/>
        <v>73062</v>
      </c>
      <c r="M8" s="7">
        <f t="shared" si="0"/>
        <v>75091.5</v>
      </c>
      <c r="N8" s="7">
        <f t="shared" si="0"/>
        <v>81180</v>
      </c>
      <c r="O8" s="7">
        <f t="shared" si="0"/>
        <v>91327.5</v>
      </c>
      <c r="P8" s="7">
        <f t="shared" si="0"/>
        <v>101475</v>
      </c>
      <c r="Q8" s="7">
        <f t="shared" si="0"/>
        <v>111622.5</v>
      </c>
      <c r="R8" s="7">
        <f t="shared" si="0"/>
        <v>121770</v>
      </c>
      <c r="S8" s="7">
        <f t="shared" si="0"/>
        <v>131917.5</v>
      </c>
      <c r="T8" s="7">
        <f t="shared" si="0"/>
        <v>142065</v>
      </c>
      <c r="U8" s="7">
        <f t="shared" si="0"/>
        <v>152212.5</v>
      </c>
      <c r="V8" s="7">
        <f t="shared" si="0"/>
        <v>162360</v>
      </c>
      <c r="W8" s="7"/>
    </row>
    <row r="9" spans="1:23" ht="15.75" x14ac:dyDescent="0.25">
      <c r="A9" s="21">
        <f t="shared" si="1"/>
        <v>6</v>
      </c>
      <c r="B9" s="7">
        <f t="shared" si="2"/>
        <v>11622.5</v>
      </c>
      <c r="C9" s="7">
        <f t="shared" si="2"/>
        <v>23245</v>
      </c>
      <c r="D9" s="7">
        <f t="shared" si="2"/>
        <v>34867.5</v>
      </c>
      <c r="E9" s="4">
        <v>46490</v>
      </c>
      <c r="F9" s="7">
        <f t="shared" si="0"/>
        <v>58112.5</v>
      </c>
      <c r="G9" s="7">
        <f t="shared" si="0"/>
        <v>61831.700000000004</v>
      </c>
      <c r="H9" s="7">
        <f t="shared" si="0"/>
        <v>62761.500000000007</v>
      </c>
      <c r="I9" s="7">
        <f t="shared" si="0"/>
        <v>64156.2</v>
      </c>
      <c r="J9" s="7">
        <f t="shared" si="0"/>
        <v>69735</v>
      </c>
      <c r="K9" s="7">
        <f t="shared" si="0"/>
        <v>81357.5</v>
      </c>
      <c r="L9" s="7">
        <f t="shared" si="0"/>
        <v>83682</v>
      </c>
      <c r="M9" s="7">
        <f t="shared" si="0"/>
        <v>86006.5</v>
      </c>
      <c r="N9" s="7">
        <f t="shared" si="0"/>
        <v>92980</v>
      </c>
      <c r="O9" s="7">
        <f t="shared" si="0"/>
        <v>104602.5</v>
      </c>
      <c r="P9" s="7">
        <f t="shared" si="0"/>
        <v>116225</v>
      </c>
      <c r="Q9" s="7">
        <f t="shared" si="0"/>
        <v>127847.5</v>
      </c>
      <c r="R9" s="7">
        <f t="shared" si="0"/>
        <v>139470</v>
      </c>
      <c r="S9" s="7">
        <f t="shared" si="0"/>
        <v>151092.5</v>
      </c>
      <c r="T9" s="7">
        <f t="shared" si="0"/>
        <v>162715</v>
      </c>
      <c r="U9" s="7">
        <f t="shared" si="0"/>
        <v>174337.5</v>
      </c>
      <c r="V9" s="7">
        <f t="shared" si="0"/>
        <v>185960</v>
      </c>
      <c r="W9" s="7"/>
    </row>
    <row r="10" spans="1:23" ht="15.75" x14ac:dyDescent="0.25">
      <c r="A10" s="21">
        <f t="shared" si="1"/>
        <v>7</v>
      </c>
      <c r="B10" s="7">
        <f t="shared" si="2"/>
        <v>13097.5</v>
      </c>
      <c r="C10" s="7">
        <f t="shared" si="2"/>
        <v>26195</v>
      </c>
      <c r="D10" s="7">
        <f t="shared" si="2"/>
        <v>39292.5</v>
      </c>
      <c r="E10" s="4">
        <v>52390</v>
      </c>
      <c r="F10" s="7">
        <f t="shared" si="0"/>
        <v>65487.5</v>
      </c>
      <c r="G10" s="7">
        <f t="shared" si="0"/>
        <v>69678.7</v>
      </c>
      <c r="H10" s="7">
        <f t="shared" si="0"/>
        <v>70726.5</v>
      </c>
      <c r="I10" s="7">
        <f t="shared" si="0"/>
        <v>72298.2</v>
      </c>
      <c r="J10" s="7">
        <f t="shared" si="0"/>
        <v>78585</v>
      </c>
      <c r="K10" s="7">
        <f t="shared" si="0"/>
        <v>91682.5</v>
      </c>
      <c r="L10" s="7">
        <f t="shared" si="0"/>
        <v>94302</v>
      </c>
      <c r="M10" s="7">
        <f t="shared" si="0"/>
        <v>96921.5</v>
      </c>
      <c r="N10" s="7">
        <f t="shared" si="0"/>
        <v>104780</v>
      </c>
      <c r="O10" s="7">
        <f t="shared" si="0"/>
        <v>117877.5</v>
      </c>
      <c r="P10" s="7">
        <f t="shared" si="0"/>
        <v>130975</v>
      </c>
      <c r="Q10" s="7">
        <f t="shared" si="0"/>
        <v>144072.5</v>
      </c>
      <c r="R10" s="7">
        <f t="shared" si="0"/>
        <v>157170</v>
      </c>
      <c r="S10" s="7">
        <f t="shared" si="0"/>
        <v>170267.5</v>
      </c>
      <c r="T10" s="7">
        <f t="shared" si="0"/>
        <v>183365</v>
      </c>
      <c r="U10" s="7">
        <f t="shared" si="0"/>
        <v>196462.5</v>
      </c>
      <c r="V10" s="7">
        <f t="shared" si="0"/>
        <v>209560</v>
      </c>
      <c r="W10" s="7"/>
    </row>
    <row r="11" spans="1:23" ht="15.75" x14ac:dyDescent="0.25">
      <c r="A11" s="21">
        <f t="shared" si="1"/>
        <v>8</v>
      </c>
      <c r="B11" s="7">
        <f t="shared" si="2"/>
        <v>14572.5</v>
      </c>
      <c r="C11" s="7">
        <f t="shared" si="2"/>
        <v>29145</v>
      </c>
      <c r="D11" s="7">
        <f t="shared" si="2"/>
        <v>43717.5</v>
      </c>
      <c r="E11" s="4">
        <v>58290</v>
      </c>
      <c r="F11" s="7">
        <f t="shared" si="0"/>
        <v>72862.5</v>
      </c>
      <c r="G11" s="7">
        <f t="shared" si="0"/>
        <v>77525.7</v>
      </c>
      <c r="H11" s="7">
        <f t="shared" si="0"/>
        <v>78691.5</v>
      </c>
      <c r="I11" s="7">
        <f t="shared" si="0"/>
        <v>80440.2</v>
      </c>
      <c r="J11" s="7">
        <f t="shared" si="0"/>
        <v>87435</v>
      </c>
      <c r="K11" s="7">
        <f t="shared" si="0"/>
        <v>102007.5</v>
      </c>
      <c r="L11" s="7">
        <f t="shared" si="0"/>
        <v>104922</v>
      </c>
      <c r="M11" s="7">
        <f t="shared" si="0"/>
        <v>107836.5</v>
      </c>
      <c r="N11" s="7">
        <f t="shared" si="0"/>
        <v>116580</v>
      </c>
      <c r="O11" s="7">
        <f t="shared" si="0"/>
        <v>131152.5</v>
      </c>
      <c r="P11" s="7">
        <f t="shared" si="0"/>
        <v>145725</v>
      </c>
      <c r="Q11" s="7">
        <f t="shared" si="0"/>
        <v>160297.5</v>
      </c>
      <c r="R11" s="7">
        <f t="shared" si="0"/>
        <v>174870</v>
      </c>
      <c r="S11" s="7">
        <f t="shared" si="0"/>
        <v>189442.5</v>
      </c>
      <c r="T11" s="7">
        <f t="shared" si="0"/>
        <v>204015</v>
      </c>
      <c r="U11" s="7">
        <f t="shared" si="0"/>
        <v>218587.5</v>
      </c>
      <c r="V11" s="7">
        <f t="shared" si="0"/>
        <v>233160</v>
      </c>
      <c r="W11" s="7"/>
    </row>
    <row r="12" spans="1:23" ht="15.75" x14ac:dyDescent="0.25">
      <c r="A12" s="21">
        <v>9</v>
      </c>
      <c r="B12" s="7">
        <f t="shared" ref="B12:B17" si="3">$E12*B$3</f>
        <v>16047.5</v>
      </c>
      <c r="C12" s="7">
        <f t="shared" si="2"/>
        <v>32095</v>
      </c>
      <c r="D12" s="7">
        <f t="shared" si="2"/>
        <v>48142.5</v>
      </c>
      <c r="E12" s="5">
        <f>E11+5900</f>
        <v>64190</v>
      </c>
      <c r="F12" s="7">
        <f t="shared" ref="F12:V17" si="4">$E12*F$3</f>
        <v>80237.5</v>
      </c>
      <c r="G12" s="7">
        <f t="shared" si="0"/>
        <v>85372.700000000012</v>
      </c>
      <c r="H12" s="7">
        <f t="shared" si="0"/>
        <v>86656.5</v>
      </c>
      <c r="I12" s="7">
        <f t="shared" si="4"/>
        <v>88582.2</v>
      </c>
      <c r="J12" s="7">
        <f t="shared" si="4"/>
        <v>96285</v>
      </c>
      <c r="K12" s="7">
        <f t="shared" si="4"/>
        <v>112332.5</v>
      </c>
      <c r="L12" s="7">
        <f t="shared" si="0"/>
        <v>115542</v>
      </c>
      <c r="M12" s="7">
        <f t="shared" si="0"/>
        <v>118751.5</v>
      </c>
      <c r="N12" s="7">
        <f t="shared" si="4"/>
        <v>128380</v>
      </c>
      <c r="O12" s="7">
        <f t="shared" si="4"/>
        <v>144427.5</v>
      </c>
      <c r="P12" s="7">
        <f t="shared" si="4"/>
        <v>160475</v>
      </c>
      <c r="Q12" s="7">
        <f t="shared" si="4"/>
        <v>176522.5</v>
      </c>
      <c r="R12" s="7">
        <f t="shared" si="4"/>
        <v>192570</v>
      </c>
      <c r="S12" s="7">
        <f t="shared" si="4"/>
        <v>208617.5</v>
      </c>
      <c r="T12" s="7">
        <f t="shared" si="4"/>
        <v>224665</v>
      </c>
      <c r="U12" s="7">
        <f t="shared" si="4"/>
        <v>240712.5</v>
      </c>
      <c r="V12" s="7">
        <f t="shared" si="4"/>
        <v>256760</v>
      </c>
      <c r="W12" s="7"/>
    </row>
    <row r="13" spans="1:23" ht="15.75" x14ac:dyDescent="0.25">
      <c r="A13" s="21">
        <v>10</v>
      </c>
      <c r="B13" s="7">
        <f t="shared" si="3"/>
        <v>17522.5</v>
      </c>
      <c r="C13" s="7">
        <f t="shared" si="2"/>
        <v>35045</v>
      </c>
      <c r="D13" s="7">
        <f t="shared" si="2"/>
        <v>52567.5</v>
      </c>
      <c r="E13" s="5">
        <f t="shared" ref="E13:E17" si="5">E12+5900</f>
        <v>70090</v>
      </c>
      <c r="F13" s="7">
        <f t="shared" si="4"/>
        <v>87612.5</v>
      </c>
      <c r="G13" s="7">
        <f t="shared" si="0"/>
        <v>93219.700000000012</v>
      </c>
      <c r="H13" s="7">
        <f t="shared" si="0"/>
        <v>94621.5</v>
      </c>
      <c r="I13" s="7">
        <f t="shared" si="4"/>
        <v>96724.2</v>
      </c>
      <c r="J13" s="7">
        <f t="shared" si="4"/>
        <v>105135</v>
      </c>
      <c r="K13" s="7">
        <f t="shared" si="4"/>
        <v>122657.5</v>
      </c>
      <c r="L13" s="7">
        <f t="shared" si="0"/>
        <v>126162</v>
      </c>
      <c r="M13" s="7">
        <f t="shared" si="0"/>
        <v>129666.5</v>
      </c>
      <c r="N13" s="7">
        <f t="shared" si="4"/>
        <v>140180</v>
      </c>
      <c r="O13" s="7">
        <f t="shared" si="4"/>
        <v>157702.5</v>
      </c>
      <c r="P13" s="7">
        <f t="shared" si="4"/>
        <v>175225</v>
      </c>
      <c r="Q13" s="7">
        <f t="shared" si="4"/>
        <v>192747.5</v>
      </c>
      <c r="R13" s="7">
        <f t="shared" si="4"/>
        <v>210270</v>
      </c>
      <c r="S13" s="7">
        <f t="shared" si="4"/>
        <v>227792.5</v>
      </c>
      <c r="T13" s="7">
        <f t="shared" si="4"/>
        <v>245315</v>
      </c>
      <c r="U13" s="7">
        <f t="shared" si="4"/>
        <v>262837.5</v>
      </c>
      <c r="V13" s="7">
        <f t="shared" si="4"/>
        <v>280360</v>
      </c>
      <c r="W13" s="7"/>
    </row>
    <row r="14" spans="1:23" ht="15.75" x14ac:dyDescent="0.25">
      <c r="A14" s="21">
        <v>11</v>
      </c>
      <c r="B14" s="7">
        <f t="shared" si="3"/>
        <v>18997.5</v>
      </c>
      <c r="C14" s="7">
        <f t="shared" si="2"/>
        <v>37995</v>
      </c>
      <c r="D14" s="7">
        <f t="shared" si="2"/>
        <v>56992.5</v>
      </c>
      <c r="E14" s="5">
        <f t="shared" si="5"/>
        <v>75990</v>
      </c>
      <c r="F14" s="7">
        <f t="shared" si="4"/>
        <v>94987.5</v>
      </c>
      <c r="G14" s="7">
        <f t="shared" si="0"/>
        <v>101066.70000000001</v>
      </c>
      <c r="H14" s="7">
        <f t="shared" si="0"/>
        <v>102586.5</v>
      </c>
      <c r="I14" s="7">
        <f t="shared" si="4"/>
        <v>104866.2</v>
      </c>
      <c r="J14" s="7">
        <f t="shared" si="4"/>
        <v>113985</v>
      </c>
      <c r="K14" s="7">
        <f t="shared" si="4"/>
        <v>132982.5</v>
      </c>
      <c r="L14" s="7">
        <f t="shared" si="0"/>
        <v>136782</v>
      </c>
      <c r="M14" s="7">
        <f t="shared" si="0"/>
        <v>140581.5</v>
      </c>
      <c r="N14" s="7">
        <f t="shared" si="4"/>
        <v>151980</v>
      </c>
      <c r="O14" s="7">
        <f t="shared" si="4"/>
        <v>170977.5</v>
      </c>
      <c r="P14" s="7">
        <f t="shared" si="4"/>
        <v>189975</v>
      </c>
      <c r="Q14" s="7">
        <f t="shared" si="4"/>
        <v>208972.5</v>
      </c>
      <c r="R14" s="7">
        <f t="shared" si="4"/>
        <v>227970</v>
      </c>
      <c r="S14" s="7">
        <f t="shared" si="4"/>
        <v>246967.5</v>
      </c>
      <c r="T14" s="7">
        <f t="shared" si="4"/>
        <v>265965</v>
      </c>
      <c r="U14" s="7">
        <f t="shared" si="4"/>
        <v>284962.5</v>
      </c>
      <c r="V14" s="7">
        <f t="shared" si="4"/>
        <v>303960</v>
      </c>
      <c r="W14" s="7"/>
    </row>
    <row r="15" spans="1:23" ht="15.75" x14ac:dyDescent="0.25">
      <c r="A15" s="21">
        <v>12</v>
      </c>
      <c r="B15" s="7">
        <f t="shared" si="3"/>
        <v>20472.5</v>
      </c>
      <c r="C15" s="7">
        <f t="shared" si="2"/>
        <v>40945</v>
      </c>
      <c r="D15" s="7">
        <f t="shared" si="2"/>
        <v>61417.5</v>
      </c>
      <c r="E15" s="5">
        <f t="shared" si="5"/>
        <v>81890</v>
      </c>
      <c r="F15" s="7">
        <f t="shared" si="4"/>
        <v>102362.5</v>
      </c>
      <c r="G15" s="7">
        <f t="shared" si="0"/>
        <v>108913.70000000001</v>
      </c>
      <c r="H15" s="7">
        <f t="shared" si="0"/>
        <v>110551.5</v>
      </c>
      <c r="I15" s="7">
        <f t="shared" si="4"/>
        <v>113008.2</v>
      </c>
      <c r="J15" s="7">
        <f t="shared" si="4"/>
        <v>122835</v>
      </c>
      <c r="K15" s="7">
        <f t="shared" si="4"/>
        <v>143307.5</v>
      </c>
      <c r="L15" s="7">
        <f t="shared" si="0"/>
        <v>147402</v>
      </c>
      <c r="M15" s="7">
        <f t="shared" si="0"/>
        <v>151496.5</v>
      </c>
      <c r="N15" s="7">
        <f t="shared" si="4"/>
        <v>163780</v>
      </c>
      <c r="O15" s="7">
        <f t="shared" si="4"/>
        <v>184252.5</v>
      </c>
      <c r="P15" s="7">
        <f t="shared" si="4"/>
        <v>204725</v>
      </c>
      <c r="Q15" s="7">
        <f t="shared" si="4"/>
        <v>225197.5</v>
      </c>
      <c r="R15" s="7">
        <f t="shared" si="4"/>
        <v>245670</v>
      </c>
      <c r="S15" s="7">
        <f t="shared" si="4"/>
        <v>266142.5</v>
      </c>
      <c r="T15" s="7">
        <f t="shared" si="4"/>
        <v>286615</v>
      </c>
      <c r="U15" s="7">
        <f t="shared" si="4"/>
        <v>307087.5</v>
      </c>
      <c r="V15" s="7">
        <f t="shared" si="4"/>
        <v>327560</v>
      </c>
      <c r="W15" s="7"/>
    </row>
    <row r="16" spans="1:23" ht="15.75" x14ac:dyDescent="0.25">
      <c r="A16" s="21">
        <v>13</v>
      </c>
      <c r="B16" s="7">
        <f t="shared" si="3"/>
        <v>21947.5</v>
      </c>
      <c r="C16" s="7">
        <f t="shared" si="2"/>
        <v>43895</v>
      </c>
      <c r="D16" s="7">
        <f t="shared" si="2"/>
        <v>65842.5</v>
      </c>
      <c r="E16" s="5">
        <f t="shared" si="5"/>
        <v>87790</v>
      </c>
      <c r="F16" s="7">
        <f t="shared" si="4"/>
        <v>109737.5</v>
      </c>
      <c r="G16" s="7">
        <f t="shared" si="0"/>
        <v>116760.70000000001</v>
      </c>
      <c r="H16" s="7">
        <f t="shared" si="0"/>
        <v>118516.50000000001</v>
      </c>
      <c r="I16" s="7">
        <f t="shared" si="4"/>
        <v>121150.2</v>
      </c>
      <c r="J16" s="7">
        <f t="shared" si="4"/>
        <v>131685</v>
      </c>
      <c r="K16" s="7">
        <f t="shared" si="4"/>
        <v>153632.5</v>
      </c>
      <c r="L16" s="7">
        <f t="shared" si="0"/>
        <v>158022</v>
      </c>
      <c r="M16" s="7">
        <f t="shared" si="0"/>
        <v>162411.5</v>
      </c>
      <c r="N16" s="7">
        <f t="shared" si="4"/>
        <v>175580</v>
      </c>
      <c r="O16" s="7">
        <f t="shared" si="4"/>
        <v>197527.5</v>
      </c>
      <c r="P16" s="7">
        <f t="shared" si="4"/>
        <v>219475</v>
      </c>
      <c r="Q16" s="7">
        <f t="shared" si="4"/>
        <v>241422.5</v>
      </c>
      <c r="R16" s="7">
        <f t="shared" si="4"/>
        <v>263370</v>
      </c>
      <c r="S16" s="7">
        <f t="shared" si="4"/>
        <v>285317.5</v>
      </c>
      <c r="T16" s="7">
        <f t="shared" si="4"/>
        <v>307265</v>
      </c>
      <c r="U16" s="7">
        <f t="shared" si="4"/>
        <v>329212.5</v>
      </c>
      <c r="V16" s="7">
        <f t="shared" si="4"/>
        <v>351160</v>
      </c>
    </row>
    <row r="17" spans="1:22" ht="15.75" x14ac:dyDescent="0.25">
      <c r="A17" s="27">
        <v>14</v>
      </c>
      <c r="B17" s="33">
        <f t="shared" si="3"/>
        <v>23422.5</v>
      </c>
      <c r="C17" s="33">
        <f t="shared" si="2"/>
        <v>46845</v>
      </c>
      <c r="D17" s="33">
        <f t="shared" si="2"/>
        <v>70267.5</v>
      </c>
      <c r="E17" s="6">
        <f t="shared" si="5"/>
        <v>93690</v>
      </c>
      <c r="F17" s="33">
        <f t="shared" si="4"/>
        <v>117112.5</v>
      </c>
      <c r="G17" s="33">
        <f t="shared" si="0"/>
        <v>124607.70000000001</v>
      </c>
      <c r="H17" s="33">
        <f t="shared" si="0"/>
        <v>126481.50000000001</v>
      </c>
      <c r="I17" s="33">
        <f t="shared" si="4"/>
        <v>129292.2</v>
      </c>
      <c r="J17" s="33">
        <f t="shared" si="4"/>
        <v>140535</v>
      </c>
      <c r="K17" s="33">
        <f t="shared" si="4"/>
        <v>163957.5</v>
      </c>
      <c r="L17" s="33">
        <f t="shared" si="0"/>
        <v>168642</v>
      </c>
      <c r="M17" s="33">
        <f t="shared" si="0"/>
        <v>173326.5</v>
      </c>
      <c r="N17" s="33">
        <f t="shared" si="4"/>
        <v>187380</v>
      </c>
      <c r="O17" s="33">
        <f t="shared" si="4"/>
        <v>210802.5</v>
      </c>
      <c r="P17" s="33">
        <f t="shared" si="4"/>
        <v>234225</v>
      </c>
      <c r="Q17" s="33">
        <f t="shared" si="4"/>
        <v>257647.5</v>
      </c>
      <c r="R17" s="33">
        <f t="shared" si="4"/>
        <v>281070</v>
      </c>
      <c r="S17" s="33">
        <f t="shared" si="4"/>
        <v>304492.5</v>
      </c>
      <c r="T17" s="33">
        <f t="shared" si="4"/>
        <v>327915</v>
      </c>
      <c r="U17" s="33">
        <f t="shared" si="4"/>
        <v>351337.5</v>
      </c>
      <c r="V17" s="33">
        <f t="shared" si="4"/>
        <v>374760</v>
      </c>
    </row>
    <row r="19" spans="1:22" ht="18.75" x14ac:dyDescent="0.3">
      <c r="A19" s="9"/>
      <c r="H19" s="23" t="s">
        <v>3</v>
      </c>
      <c r="L19" s="18"/>
      <c r="M19" s="18"/>
    </row>
    <row r="20" spans="1:22" s="14" customFormat="1" ht="31.5" x14ac:dyDescent="0.25">
      <c r="A20" s="24" t="s">
        <v>0</v>
      </c>
      <c r="B20" s="15">
        <f>B3</f>
        <v>0.25</v>
      </c>
      <c r="C20" s="15">
        <f>C3</f>
        <v>0.5</v>
      </c>
      <c r="D20" s="15">
        <f>D3</f>
        <v>0.75</v>
      </c>
      <c r="E20" s="15">
        <f>E3</f>
        <v>1</v>
      </c>
      <c r="F20" s="15">
        <f>F3</f>
        <v>1.25</v>
      </c>
      <c r="G20" s="17">
        <v>1.33</v>
      </c>
      <c r="H20" s="17">
        <v>1.35</v>
      </c>
      <c r="I20" s="15">
        <v>1.38</v>
      </c>
      <c r="J20" s="15">
        <f>J3</f>
        <v>1.5</v>
      </c>
      <c r="K20" s="15">
        <f>K3</f>
        <v>1.75</v>
      </c>
      <c r="L20" s="17">
        <v>1.8</v>
      </c>
      <c r="M20" s="17">
        <v>1.85</v>
      </c>
      <c r="N20" s="15">
        <f t="shared" ref="N20:V20" si="6">N3</f>
        <v>2</v>
      </c>
      <c r="O20" s="15">
        <f t="shared" si="6"/>
        <v>2.25</v>
      </c>
      <c r="P20" s="15">
        <f t="shared" si="6"/>
        <v>2.5</v>
      </c>
      <c r="Q20" s="15">
        <f t="shared" si="6"/>
        <v>2.75</v>
      </c>
      <c r="R20" s="15">
        <f t="shared" si="6"/>
        <v>3</v>
      </c>
      <c r="S20" s="15">
        <f t="shared" si="6"/>
        <v>3.25</v>
      </c>
      <c r="T20" s="15">
        <f t="shared" si="6"/>
        <v>3.5</v>
      </c>
      <c r="U20" s="15">
        <f t="shared" si="6"/>
        <v>3.75</v>
      </c>
      <c r="V20" s="15">
        <f t="shared" si="6"/>
        <v>4</v>
      </c>
    </row>
    <row r="21" spans="1:22" ht="15.75" x14ac:dyDescent="0.25">
      <c r="A21" s="21">
        <v>1</v>
      </c>
      <c r="B21" s="7">
        <f>B4/12</f>
        <v>353.95833333333331</v>
      </c>
      <c r="C21" s="7">
        <f t="shared" ref="C21:V21" si="7">C4/12</f>
        <v>707.91666666666663</v>
      </c>
      <c r="D21" s="7">
        <f t="shared" si="7"/>
        <v>1061.875</v>
      </c>
      <c r="E21" s="4">
        <f t="shared" si="7"/>
        <v>1415.8333333333333</v>
      </c>
      <c r="F21" s="7">
        <f t="shared" si="7"/>
        <v>1769.7916666666667</v>
      </c>
      <c r="G21" s="7">
        <f t="shared" si="7"/>
        <v>1883.0583333333334</v>
      </c>
      <c r="H21" s="7">
        <f t="shared" si="7"/>
        <v>1911.375</v>
      </c>
      <c r="I21" s="7">
        <f>I4/12</f>
        <v>1953.8499999999997</v>
      </c>
      <c r="J21" s="7">
        <f t="shared" si="7"/>
        <v>2123.75</v>
      </c>
      <c r="K21" s="7">
        <f t="shared" si="7"/>
        <v>2477.7083333333335</v>
      </c>
      <c r="L21" s="7">
        <f t="shared" si="7"/>
        <v>2548.5</v>
      </c>
      <c r="M21" s="7">
        <f>M4/12</f>
        <v>2619.2916666666665</v>
      </c>
      <c r="N21" s="7">
        <f t="shared" si="7"/>
        <v>2831.6666666666665</v>
      </c>
      <c r="O21" s="7">
        <f t="shared" si="7"/>
        <v>3185.625</v>
      </c>
      <c r="P21" s="7">
        <f t="shared" si="7"/>
        <v>3539.5833333333335</v>
      </c>
      <c r="Q21" s="7">
        <f t="shared" si="7"/>
        <v>3893.5416666666665</v>
      </c>
      <c r="R21" s="7">
        <f>R4/12</f>
        <v>4247.5</v>
      </c>
      <c r="S21" s="7">
        <f t="shared" si="7"/>
        <v>4601.458333333333</v>
      </c>
      <c r="T21" s="7">
        <f t="shared" si="7"/>
        <v>4955.416666666667</v>
      </c>
      <c r="U21" s="7">
        <f t="shared" si="7"/>
        <v>5309.375</v>
      </c>
      <c r="V21" s="7">
        <f t="shared" si="7"/>
        <v>5663.333333333333</v>
      </c>
    </row>
    <row r="22" spans="1:22" ht="15.75" x14ac:dyDescent="0.25">
      <c r="A22" s="21">
        <f t="shared" ref="A22:A28" si="8">A21+1</f>
        <v>2</v>
      </c>
      <c r="B22" s="7">
        <f t="shared" ref="B22:V22" si="9">B5/12</f>
        <v>476.875</v>
      </c>
      <c r="C22" s="7">
        <f t="shared" si="9"/>
        <v>953.75</v>
      </c>
      <c r="D22" s="7">
        <f t="shared" si="9"/>
        <v>1430.625</v>
      </c>
      <c r="E22" s="4">
        <f t="shared" si="9"/>
        <v>1907.5</v>
      </c>
      <c r="F22" s="7">
        <f>F5/12</f>
        <v>2384.375</v>
      </c>
      <c r="G22" s="7">
        <f t="shared" si="9"/>
        <v>2536.9749999999999</v>
      </c>
      <c r="H22" s="7">
        <f t="shared" si="9"/>
        <v>2575.1250000000005</v>
      </c>
      <c r="I22" s="7">
        <f t="shared" si="9"/>
        <v>2632.35</v>
      </c>
      <c r="J22" s="7">
        <f t="shared" si="9"/>
        <v>2861.25</v>
      </c>
      <c r="K22" s="7">
        <f t="shared" si="9"/>
        <v>3338.125</v>
      </c>
      <c r="L22" s="7">
        <f t="shared" si="9"/>
        <v>3433.5</v>
      </c>
      <c r="M22" s="7">
        <f t="shared" si="9"/>
        <v>3528.875</v>
      </c>
      <c r="N22" s="7">
        <f t="shared" si="9"/>
        <v>3815</v>
      </c>
      <c r="O22" s="7">
        <f t="shared" si="9"/>
        <v>4291.875</v>
      </c>
      <c r="P22" s="7">
        <f t="shared" si="9"/>
        <v>4768.75</v>
      </c>
      <c r="Q22" s="7">
        <f t="shared" si="9"/>
        <v>5245.625</v>
      </c>
      <c r="R22" s="7">
        <f t="shared" si="9"/>
        <v>5722.5</v>
      </c>
      <c r="S22" s="7">
        <f t="shared" si="9"/>
        <v>6199.375</v>
      </c>
      <c r="T22" s="7">
        <f t="shared" si="9"/>
        <v>6676.25</v>
      </c>
      <c r="U22" s="7">
        <f t="shared" si="9"/>
        <v>7153.125</v>
      </c>
      <c r="V22" s="7">
        <f t="shared" si="9"/>
        <v>7630</v>
      </c>
    </row>
    <row r="23" spans="1:22" ht="15.75" x14ac:dyDescent="0.25">
      <c r="A23" s="21">
        <f t="shared" si="8"/>
        <v>3</v>
      </c>
      <c r="B23" s="7">
        <f t="shared" ref="B23:V23" si="10">B6/12</f>
        <v>599.79166666666663</v>
      </c>
      <c r="C23" s="7">
        <f t="shared" si="10"/>
        <v>1199.5833333333333</v>
      </c>
      <c r="D23" s="7">
        <f t="shared" si="10"/>
        <v>1799.375</v>
      </c>
      <c r="E23" s="4">
        <f t="shared" si="10"/>
        <v>2399.1666666666665</v>
      </c>
      <c r="F23" s="7">
        <f t="shared" si="10"/>
        <v>2998.9583333333335</v>
      </c>
      <c r="G23" s="7">
        <f t="shared" si="10"/>
        <v>3190.8916666666669</v>
      </c>
      <c r="H23" s="7">
        <f t="shared" si="10"/>
        <v>3238.875</v>
      </c>
      <c r="I23" s="7">
        <f t="shared" si="10"/>
        <v>3310.85</v>
      </c>
      <c r="J23" s="7">
        <f t="shared" si="10"/>
        <v>3598.75</v>
      </c>
      <c r="K23" s="7">
        <f t="shared" si="10"/>
        <v>4198.541666666667</v>
      </c>
      <c r="L23" s="7">
        <f>L6/12</f>
        <v>4318.5</v>
      </c>
      <c r="M23" s="7">
        <f t="shared" si="10"/>
        <v>4438.458333333333</v>
      </c>
      <c r="N23" s="7">
        <f t="shared" si="10"/>
        <v>4798.333333333333</v>
      </c>
      <c r="O23" s="7">
        <f t="shared" si="10"/>
        <v>5398.125</v>
      </c>
      <c r="P23" s="7">
        <f t="shared" si="10"/>
        <v>5997.916666666667</v>
      </c>
      <c r="Q23" s="7">
        <f t="shared" si="10"/>
        <v>6597.708333333333</v>
      </c>
      <c r="R23" s="7">
        <f t="shared" si="10"/>
        <v>7197.5</v>
      </c>
      <c r="S23" s="7">
        <f t="shared" si="10"/>
        <v>7797.291666666667</v>
      </c>
      <c r="T23" s="7">
        <f t="shared" si="10"/>
        <v>8397.0833333333339</v>
      </c>
      <c r="U23" s="7">
        <f t="shared" si="10"/>
        <v>8996.875</v>
      </c>
      <c r="V23" s="7">
        <f t="shared" si="10"/>
        <v>9596.6666666666661</v>
      </c>
    </row>
    <row r="24" spans="1:22" ht="15.75" x14ac:dyDescent="0.25">
      <c r="A24" s="21">
        <f t="shared" si="8"/>
        <v>4</v>
      </c>
      <c r="B24" s="7">
        <f t="shared" ref="B24:V24" si="11">B7/12</f>
        <v>722.70833333333337</v>
      </c>
      <c r="C24" s="7">
        <f t="shared" si="11"/>
        <v>1445.4166666666667</v>
      </c>
      <c r="D24" s="7">
        <f t="shared" si="11"/>
        <v>2168.125</v>
      </c>
      <c r="E24" s="4">
        <f t="shared" si="11"/>
        <v>2890.8333333333335</v>
      </c>
      <c r="F24" s="7">
        <f t="shared" si="11"/>
        <v>3613.5416666666665</v>
      </c>
      <c r="G24" s="7">
        <f t="shared" si="11"/>
        <v>3844.8083333333338</v>
      </c>
      <c r="H24" s="7">
        <f t="shared" si="11"/>
        <v>3902.625</v>
      </c>
      <c r="I24" s="7">
        <f t="shared" si="11"/>
        <v>3989.35</v>
      </c>
      <c r="J24" s="7">
        <f t="shared" si="11"/>
        <v>4336.25</v>
      </c>
      <c r="K24" s="7">
        <f t="shared" si="11"/>
        <v>5058.958333333333</v>
      </c>
      <c r="L24" s="7">
        <f t="shared" si="11"/>
        <v>5203.5</v>
      </c>
      <c r="M24" s="7">
        <f t="shared" si="11"/>
        <v>5348.041666666667</v>
      </c>
      <c r="N24" s="7">
        <f t="shared" si="11"/>
        <v>5781.666666666667</v>
      </c>
      <c r="O24" s="7">
        <f t="shared" si="11"/>
        <v>6504.375</v>
      </c>
      <c r="P24" s="7">
        <f t="shared" si="11"/>
        <v>7227.083333333333</v>
      </c>
      <c r="Q24" s="7">
        <f t="shared" si="11"/>
        <v>7949.791666666667</v>
      </c>
      <c r="R24" s="7">
        <f t="shared" si="11"/>
        <v>8672.5</v>
      </c>
      <c r="S24" s="7">
        <f t="shared" si="11"/>
        <v>9395.2083333333339</v>
      </c>
      <c r="T24" s="7">
        <f t="shared" si="11"/>
        <v>10117.916666666666</v>
      </c>
      <c r="U24" s="7">
        <f t="shared" si="11"/>
        <v>10840.625</v>
      </c>
      <c r="V24" s="7">
        <f t="shared" si="11"/>
        <v>11563.333333333334</v>
      </c>
    </row>
    <row r="25" spans="1:22" ht="15.75" x14ac:dyDescent="0.25">
      <c r="A25" s="21">
        <f t="shared" si="8"/>
        <v>5</v>
      </c>
      <c r="B25" s="7">
        <f t="shared" ref="B25:V25" si="12">B8/12</f>
        <v>845.625</v>
      </c>
      <c r="C25" s="7">
        <f t="shared" si="12"/>
        <v>1691.25</v>
      </c>
      <c r="D25" s="7">
        <f t="shared" si="12"/>
        <v>2536.875</v>
      </c>
      <c r="E25" s="4">
        <f t="shared" si="12"/>
        <v>3382.5</v>
      </c>
      <c r="F25" s="7">
        <f t="shared" si="12"/>
        <v>4228.125</v>
      </c>
      <c r="G25" s="7">
        <f t="shared" si="12"/>
        <v>4498.7250000000004</v>
      </c>
      <c r="H25" s="7">
        <f t="shared" si="12"/>
        <v>4566.375</v>
      </c>
      <c r="I25" s="7">
        <f t="shared" si="12"/>
        <v>4667.8499999999995</v>
      </c>
      <c r="J25" s="7">
        <f t="shared" si="12"/>
        <v>5073.75</v>
      </c>
      <c r="K25" s="7">
        <f t="shared" si="12"/>
        <v>5919.375</v>
      </c>
      <c r="L25" s="7">
        <f t="shared" si="12"/>
        <v>6088.5</v>
      </c>
      <c r="M25" s="7">
        <f t="shared" si="12"/>
        <v>6257.625</v>
      </c>
      <c r="N25" s="7">
        <f t="shared" si="12"/>
        <v>6765</v>
      </c>
      <c r="O25" s="7">
        <f t="shared" si="12"/>
        <v>7610.625</v>
      </c>
      <c r="P25" s="7">
        <f t="shared" si="12"/>
        <v>8456.25</v>
      </c>
      <c r="Q25" s="7">
        <f t="shared" si="12"/>
        <v>9301.875</v>
      </c>
      <c r="R25" s="7">
        <f t="shared" si="12"/>
        <v>10147.5</v>
      </c>
      <c r="S25" s="7">
        <f t="shared" si="12"/>
        <v>10993.125</v>
      </c>
      <c r="T25" s="7">
        <f t="shared" si="12"/>
        <v>11838.75</v>
      </c>
      <c r="U25" s="7">
        <f t="shared" si="12"/>
        <v>12684.375</v>
      </c>
      <c r="V25" s="7">
        <f t="shared" si="12"/>
        <v>13530</v>
      </c>
    </row>
    <row r="26" spans="1:22" ht="15.75" x14ac:dyDescent="0.25">
      <c r="A26" s="21">
        <f t="shared" si="8"/>
        <v>6</v>
      </c>
      <c r="B26" s="7">
        <f t="shared" ref="B26:V26" si="13">B9/12</f>
        <v>968.54166666666663</v>
      </c>
      <c r="C26" s="7">
        <f t="shared" si="13"/>
        <v>1937.0833333333333</v>
      </c>
      <c r="D26" s="7">
        <f t="shared" si="13"/>
        <v>2905.625</v>
      </c>
      <c r="E26" s="4">
        <f t="shared" si="13"/>
        <v>3874.1666666666665</v>
      </c>
      <c r="F26" s="7">
        <f t="shared" si="13"/>
        <v>4842.708333333333</v>
      </c>
      <c r="G26" s="7">
        <f t="shared" si="13"/>
        <v>5152.6416666666673</v>
      </c>
      <c r="H26" s="7">
        <f t="shared" si="13"/>
        <v>5230.1250000000009</v>
      </c>
      <c r="I26" s="7">
        <f t="shared" si="13"/>
        <v>5346.3499999999995</v>
      </c>
      <c r="J26" s="7">
        <f t="shared" si="13"/>
        <v>5811.25</v>
      </c>
      <c r="K26" s="7">
        <f t="shared" si="13"/>
        <v>6779.791666666667</v>
      </c>
      <c r="L26" s="7">
        <f t="shared" si="13"/>
        <v>6973.5</v>
      </c>
      <c r="M26" s="7">
        <f t="shared" si="13"/>
        <v>7167.208333333333</v>
      </c>
      <c r="N26" s="7">
        <f t="shared" si="13"/>
        <v>7748.333333333333</v>
      </c>
      <c r="O26" s="7">
        <f t="shared" si="13"/>
        <v>8716.875</v>
      </c>
      <c r="P26" s="7">
        <f t="shared" si="13"/>
        <v>9685.4166666666661</v>
      </c>
      <c r="Q26" s="7">
        <f t="shared" si="13"/>
        <v>10653.958333333334</v>
      </c>
      <c r="R26" s="7">
        <f t="shared" si="13"/>
        <v>11622.5</v>
      </c>
      <c r="S26" s="7">
        <f t="shared" si="13"/>
        <v>12591.041666666666</v>
      </c>
      <c r="T26" s="7">
        <f t="shared" si="13"/>
        <v>13559.583333333334</v>
      </c>
      <c r="U26" s="7">
        <f t="shared" si="13"/>
        <v>14528.125</v>
      </c>
      <c r="V26" s="7">
        <f t="shared" si="13"/>
        <v>15496.666666666666</v>
      </c>
    </row>
    <row r="27" spans="1:22" ht="15.75" x14ac:dyDescent="0.25">
      <c r="A27" s="21">
        <f t="shared" si="8"/>
        <v>7</v>
      </c>
      <c r="B27" s="7">
        <f t="shared" ref="B27:V27" si="14">B10/12</f>
        <v>1091.4583333333333</v>
      </c>
      <c r="C27" s="7">
        <f t="shared" si="14"/>
        <v>2182.9166666666665</v>
      </c>
      <c r="D27" s="7">
        <f t="shared" si="14"/>
        <v>3274.375</v>
      </c>
      <c r="E27" s="4">
        <f t="shared" si="14"/>
        <v>4365.833333333333</v>
      </c>
      <c r="F27" s="7">
        <f t="shared" si="14"/>
        <v>5457.291666666667</v>
      </c>
      <c r="G27" s="7">
        <f t="shared" si="14"/>
        <v>5806.5583333333334</v>
      </c>
      <c r="H27" s="7">
        <f t="shared" si="14"/>
        <v>5893.875</v>
      </c>
      <c r="I27" s="7">
        <f t="shared" si="14"/>
        <v>6024.8499999999995</v>
      </c>
      <c r="J27" s="7">
        <f t="shared" si="14"/>
        <v>6548.75</v>
      </c>
      <c r="K27" s="7">
        <f t="shared" si="14"/>
        <v>7640.208333333333</v>
      </c>
      <c r="L27" s="7">
        <f t="shared" si="14"/>
        <v>7858.5</v>
      </c>
      <c r="M27" s="7">
        <f t="shared" si="14"/>
        <v>8076.791666666667</v>
      </c>
      <c r="N27" s="7">
        <f t="shared" si="14"/>
        <v>8731.6666666666661</v>
      </c>
      <c r="O27" s="7">
        <f t="shared" si="14"/>
        <v>9823.125</v>
      </c>
      <c r="P27" s="7">
        <f t="shared" si="14"/>
        <v>10914.583333333334</v>
      </c>
      <c r="Q27" s="7">
        <f t="shared" si="14"/>
        <v>12006.041666666666</v>
      </c>
      <c r="R27" s="7">
        <f t="shared" si="14"/>
        <v>13097.5</v>
      </c>
      <c r="S27" s="7">
        <f t="shared" si="14"/>
        <v>14188.958333333334</v>
      </c>
      <c r="T27" s="7">
        <f t="shared" si="14"/>
        <v>15280.416666666666</v>
      </c>
      <c r="U27" s="7">
        <f t="shared" si="14"/>
        <v>16371.875</v>
      </c>
      <c r="V27" s="7">
        <f t="shared" si="14"/>
        <v>17463.333333333332</v>
      </c>
    </row>
    <row r="28" spans="1:22" ht="15.75" x14ac:dyDescent="0.25">
      <c r="A28" s="21">
        <f t="shared" si="8"/>
        <v>8</v>
      </c>
      <c r="B28" s="7">
        <f t="shared" ref="B28:V28" si="15">B11/12</f>
        <v>1214.375</v>
      </c>
      <c r="C28" s="7">
        <f t="shared" si="15"/>
        <v>2428.75</v>
      </c>
      <c r="D28" s="7">
        <f t="shared" si="15"/>
        <v>3643.125</v>
      </c>
      <c r="E28" s="4">
        <f t="shared" si="15"/>
        <v>4857.5</v>
      </c>
      <c r="F28" s="7">
        <f t="shared" si="15"/>
        <v>6071.875</v>
      </c>
      <c r="G28" s="7">
        <f t="shared" si="15"/>
        <v>6460.4749999999995</v>
      </c>
      <c r="H28" s="7">
        <f t="shared" si="15"/>
        <v>6557.625</v>
      </c>
      <c r="I28" s="7">
        <f t="shared" si="15"/>
        <v>6703.3499999999995</v>
      </c>
      <c r="J28" s="7">
        <f t="shared" si="15"/>
        <v>7286.25</v>
      </c>
      <c r="K28" s="7">
        <f t="shared" si="15"/>
        <v>8500.625</v>
      </c>
      <c r="L28" s="7">
        <f t="shared" si="15"/>
        <v>8743.5</v>
      </c>
      <c r="M28" s="7">
        <f t="shared" si="15"/>
        <v>8986.375</v>
      </c>
      <c r="N28" s="7">
        <f t="shared" si="15"/>
        <v>9715</v>
      </c>
      <c r="O28" s="7">
        <f t="shared" si="15"/>
        <v>10929.375</v>
      </c>
      <c r="P28" s="7">
        <f t="shared" si="15"/>
        <v>12143.75</v>
      </c>
      <c r="Q28" s="7">
        <f t="shared" si="15"/>
        <v>13358.125</v>
      </c>
      <c r="R28" s="7">
        <f t="shared" si="15"/>
        <v>14572.5</v>
      </c>
      <c r="S28" s="7">
        <f t="shared" si="15"/>
        <v>15786.875</v>
      </c>
      <c r="T28" s="7">
        <f t="shared" si="15"/>
        <v>17001.25</v>
      </c>
      <c r="U28" s="7">
        <f t="shared" si="15"/>
        <v>18215.625</v>
      </c>
      <c r="V28" s="7">
        <f t="shared" si="15"/>
        <v>19430</v>
      </c>
    </row>
    <row r="29" spans="1:22" ht="15.75" x14ac:dyDescent="0.25">
      <c r="A29" s="21">
        <v>9</v>
      </c>
      <c r="B29" s="7">
        <f t="shared" ref="B29:V29" si="16">B12/12</f>
        <v>1337.2916666666667</v>
      </c>
      <c r="C29" s="7">
        <f t="shared" si="16"/>
        <v>2674.5833333333335</v>
      </c>
      <c r="D29" s="7">
        <f t="shared" si="16"/>
        <v>4011.875</v>
      </c>
      <c r="E29" s="4">
        <f t="shared" si="16"/>
        <v>5349.166666666667</v>
      </c>
      <c r="F29" s="7">
        <f t="shared" si="16"/>
        <v>6686.458333333333</v>
      </c>
      <c r="G29" s="7">
        <f t="shared" si="16"/>
        <v>7114.3916666666673</v>
      </c>
      <c r="H29" s="7">
        <f t="shared" si="16"/>
        <v>7221.375</v>
      </c>
      <c r="I29" s="7">
        <f t="shared" si="16"/>
        <v>7381.8499999999995</v>
      </c>
      <c r="J29" s="7">
        <f t="shared" si="16"/>
        <v>8023.75</v>
      </c>
      <c r="K29" s="7">
        <f t="shared" si="16"/>
        <v>9361.0416666666661</v>
      </c>
      <c r="L29" s="7">
        <f t="shared" si="16"/>
        <v>9628.5</v>
      </c>
      <c r="M29" s="7">
        <f t="shared" si="16"/>
        <v>9895.9583333333339</v>
      </c>
      <c r="N29" s="7">
        <f t="shared" si="16"/>
        <v>10698.333333333334</v>
      </c>
      <c r="O29" s="7">
        <f t="shared" si="16"/>
        <v>12035.625</v>
      </c>
      <c r="P29" s="7">
        <f t="shared" si="16"/>
        <v>13372.916666666666</v>
      </c>
      <c r="Q29" s="7">
        <f t="shared" si="16"/>
        <v>14710.208333333334</v>
      </c>
      <c r="R29" s="7">
        <f t="shared" si="16"/>
        <v>16047.5</v>
      </c>
      <c r="S29" s="7">
        <f t="shared" si="16"/>
        <v>17384.791666666668</v>
      </c>
      <c r="T29" s="7">
        <f t="shared" si="16"/>
        <v>18722.083333333332</v>
      </c>
      <c r="U29" s="7">
        <f t="shared" si="16"/>
        <v>20059.375</v>
      </c>
      <c r="V29" s="7">
        <f t="shared" si="16"/>
        <v>21396.666666666668</v>
      </c>
    </row>
    <row r="30" spans="1:22" ht="15.75" x14ac:dyDescent="0.25">
      <c r="A30" s="21">
        <v>10</v>
      </c>
      <c r="B30" s="7">
        <f t="shared" ref="B30:V30" si="17">B13/12</f>
        <v>1460.2083333333333</v>
      </c>
      <c r="C30" s="7">
        <f t="shared" si="17"/>
        <v>2920.4166666666665</v>
      </c>
      <c r="D30" s="7">
        <f t="shared" si="17"/>
        <v>4380.625</v>
      </c>
      <c r="E30" s="4">
        <f t="shared" si="17"/>
        <v>5840.833333333333</v>
      </c>
      <c r="F30" s="7">
        <f t="shared" si="17"/>
        <v>7301.041666666667</v>
      </c>
      <c r="G30" s="7">
        <f t="shared" si="17"/>
        <v>7768.3083333333343</v>
      </c>
      <c r="H30" s="7">
        <f t="shared" si="17"/>
        <v>7885.125</v>
      </c>
      <c r="I30" s="7">
        <f t="shared" si="17"/>
        <v>8060.3499999999995</v>
      </c>
      <c r="J30" s="7">
        <f t="shared" si="17"/>
        <v>8761.25</v>
      </c>
      <c r="K30" s="7">
        <f t="shared" si="17"/>
        <v>10221.458333333334</v>
      </c>
      <c r="L30" s="7">
        <f t="shared" si="17"/>
        <v>10513.5</v>
      </c>
      <c r="M30" s="7">
        <f t="shared" si="17"/>
        <v>10805.541666666666</v>
      </c>
      <c r="N30" s="7">
        <f t="shared" si="17"/>
        <v>11681.666666666666</v>
      </c>
      <c r="O30" s="7">
        <f t="shared" si="17"/>
        <v>13141.875</v>
      </c>
      <c r="P30" s="7">
        <f t="shared" si="17"/>
        <v>14602.083333333334</v>
      </c>
      <c r="Q30" s="7">
        <f t="shared" si="17"/>
        <v>16062.291666666666</v>
      </c>
      <c r="R30" s="7">
        <f t="shared" si="17"/>
        <v>17522.5</v>
      </c>
      <c r="S30" s="7">
        <f t="shared" si="17"/>
        <v>18982.708333333332</v>
      </c>
      <c r="T30" s="7">
        <f t="shared" si="17"/>
        <v>20442.916666666668</v>
      </c>
      <c r="U30" s="7">
        <f t="shared" si="17"/>
        <v>21903.125</v>
      </c>
      <c r="V30" s="7">
        <f t="shared" si="17"/>
        <v>23363.333333333332</v>
      </c>
    </row>
    <row r="31" spans="1:22" ht="15.75" x14ac:dyDescent="0.25">
      <c r="A31" s="21">
        <v>11</v>
      </c>
      <c r="B31" s="7">
        <f t="shared" ref="B31:V31" si="18">B14/12</f>
        <v>1583.125</v>
      </c>
      <c r="C31" s="7">
        <f t="shared" si="18"/>
        <v>3166.25</v>
      </c>
      <c r="D31" s="7">
        <f t="shared" si="18"/>
        <v>4749.375</v>
      </c>
      <c r="E31" s="4">
        <f t="shared" si="18"/>
        <v>6332.5</v>
      </c>
      <c r="F31" s="7">
        <f t="shared" si="18"/>
        <v>7915.625</v>
      </c>
      <c r="G31" s="7">
        <f t="shared" si="18"/>
        <v>8422.2250000000004</v>
      </c>
      <c r="H31" s="7">
        <f t="shared" si="18"/>
        <v>8548.875</v>
      </c>
      <c r="I31" s="7">
        <f t="shared" si="18"/>
        <v>8738.85</v>
      </c>
      <c r="J31" s="7">
        <f t="shared" si="18"/>
        <v>9498.75</v>
      </c>
      <c r="K31" s="7">
        <f t="shared" si="18"/>
        <v>11081.875</v>
      </c>
      <c r="L31" s="7">
        <f t="shared" si="18"/>
        <v>11398.5</v>
      </c>
      <c r="M31" s="7">
        <f t="shared" si="18"/>
        <v>11715.125</v>
      </c>
      <c r="N31" s="7">
        <f t="shared" si="18"/>
        <v>12665</v>
      </c>
      <c r="O31" s="7">
        <f t="shared" si="18"/>
        <v>14248.125</v>
      </c>
      <c r="P31" s="7">
        <f t="shared" si="18"/>
        <v>15831.25</v>
      </c>
      <c r="Q31" s="7">
        <f t="shared" si="18"/>
        <v>17414.375</v>
      </c>
      <c r="R31" s="7">
        <f t="shared" si="18"/>
        <v>18997.5</v>
      </c>
      <c r="S31" s="7">
        <f t="shared" si="18"/>
        <v>20580.625</v>
      </c>
      <c r="T31" s="7">
        <f t="shared" si="18"/>
        <v>22163.75</v>
      </c>
      <c r="U31" s="7">
        <f t="shared" si="18"/>
        <v>23746.875</v>
      </c>
      <c r="V31" s="7">
        <f t="shared" si="18"/>
        <v>25330</v>
      </c>
    </row>
    <row r="32" spans="1:22" ht="15.75" x14ac:dyDescent="0.25">
      <c r="A32" s="21">
        <v>12</v>
      </c>
      <c r="B32" s="7">
        <f t="shared" ref="B32:V32" si="19">B15/12</f>
        <v>1706.0416666666667</v>
      </c>
      <c r="C32" s="7">
        <f t="shared" si="19"/>
        <v>3412.0833333333335</v>
      </c>
      <c r="D32" s="7">
        <f t="shared" si="19"/>
        <v>5118.125</v>
      </c>
      <c r="E32" s="4">
        <f t="shared" si="19"/>
        <v>6824.166666666667</v>
      </c>
      <c r="F32" s="7">
        <f t="shared" si="19"/>
        <v>8530.2083333333339</v>
      </c>
      <c r="G32" s="7">
        <f t="shared" si="19"/>
        <v>9076.1416666666682</v>
      </c>
      <c r="H32" s="7">
        <f t="shared" si="19"/>
        <v>9212.625</v>
      </c>
      <c r="I32" s="7">
        <f t="shared" si="19"/>
        <v>9417.35</v>
      </c>
      <c r="J32" s="7">
        <f t="shared" si="19"/>
        <v>10236.25</v>
      </c>
      <c r="K32" s="7">
        <f t="shared" si="19"/>
        <v>11942.291666666666</v>
      </c>
      <c r="L32" s="7">
        <f t="shared" si="19"/>
        <v>12283.5</v>
      </c>
      <c r="M32" s="7">
        <f t="shared" si="19"/>
        <v>12624.708333333334</v>
      </c>
      <c r="N32" s="7">
        <f t="shared" si="19"/>
        <v>13648.333333333334</v>
      </c>
      <c r="O32" s="7">
        <f t="shared" si="19"/>
        <v>15354.375</v>
      </c>
      <c r="P32" s="7">
        <f t="shared" si="19"/>
        <v>17060.416666666668</v>
      </c>
      <c r="Q32" s="7">
        <f t="shared" si="19"/>
        <v>18766.458333333332</v>
      </c>
      <c r="R32" s="7">
        <f t="shared" si="19"/>
        <v>20472.5</v>
      </c>
      <c r="S32" s="7">
        <f t="shared" si="19"/>
        <v>22178.541666666668</v>
      </c>
      <c r="T32" s="7">
        <f t="shared" si="19"/>
        <v>23884.583333333332</v>
      </c>
      <c r="U32" s="7">
        <f t="shared" si="19"/>
        <v>25590.625</v>
      </c>
      <c r="V32" s="7">
        <f t="shared" si="19"/>
        <v>27296.666666666668</v>
      </c>
    </row>
    <row r="33" spans="1:22" ht="15.75" x14ac:dyDescent="0.25">
      <c r="A33" s="21">
        <v>13</v>
      </c>
      <c r="B33" s="7">
        <f t="shared" ref="B33:V33" si="20">B16/12</f>
        <v>1828.9583333333333</v>
      </c>
      <c r="C33" s="7">
        <f t="shared" si="20"/>
        <v>3657.9166666666665</v>
      </c>
      <c r="D33" s="7">
        <f t="shared" si="20"/>
        <v>5486.875</v>
      </c>
      <c r="E33" s="4">
        <f t="shared" si="20"/>
        <v>7315.833333333333</v>
      </c>
      <c r="F33" s="7">
        <f t="shared" si="20"/>
        <v>9144.7916666666661</v>
      </c>
      <c r="G33" s="7">
        <f t="shared" si="20"/>
        <v>9730.0583333333343</v>
      </c>
      <c r="H33" s="7">
        <f t="shared" si="20"/>
        <v>9876.3750000000018</v>
      </c>
      <c r="I33" s="7">
        <f t="shared" si="20"/>
        <v>10095.85</v>
      </c>
      <c r="J33" s="7">
        <f t="shared" si="20"/>
        <v>10973.75</v>
      </c>
      <c r="K33" s="7">
        <f t="shared" si="20"/>
        <v>12802.708333333334</v>
      </c>
      <c r="L33" s="7">
        <f t="shared" si="20"/>
        <v>13168.5</v>
      </c>
      <c r="M33" s="7">
        <f t="shared" si="20"/>
        <v>13534.291666666666</v>
      </c>
      <c r="N33" s="7">
        <f t="shared" si="20"/>
        <v>14631.666666666666</v>
      </c>
      <c r="O33" s="7">
        <f t="shared" si="20"/>
        <v>16460.625</v>
      </c>
      <c r="P33" s="7">
        <f t="shared" si="20"/>
        <v>18289.583333333332</v>
      </c>
      <c r="Q33" s="7">
        <f t="shared" si="20"/>
        <v>20118.541666666668</v>
      </c>
      <c r="R33" s="7">
        <f t="shared" si="20"/>
        <v>21947.5</v>
      </c>
      <c r="S33" s="7">
        <f t="shared" si="20"/>
        <v>23776.458333333332</v>
      </c>
      <c r="T33" s="7">
        <f t="shared" si="20"/>
        <v>25605.416666666668</v>
      </c>
      <c r="U33" s="7">
        <f t="shared" si="20"/>
        <v>27434.375</v>
      </c>
      <c r="V33" s="7">
        <f t="shared" si="20"/>
        <v>29263.333333333332</v>
      </c>
    </row>
    <row r="34" spans="1:22" ht="15.75" x14ac:dyDescent="0.25">
      <c r="A34" s="27">
        <v>14</v>
      </c>
      <c r="B34" s="33">
        <f t="shared" ref="B34:V34" si="21">B17/12</f>
        <v>1951.875</v>
      </c>
      <c r="C34" s="33">
        <f t="shared" si="21"/>
        <v>3903.75</v>
      </c>
      <c r="D34" s="33">
        <f t="shared" si="21"/>
        <v>5855.625</v>
      </c>
      <c r="E34" s="34">
        <f t="shared" si="21"/>
        <v>7807.5</v>
      </c>
      <c r="F34" s="33">
        <f t="shared" si="21"/>
        <v>9759.375</v>
      </c>
      <c r="G34" s="33">
        <f t="shared" si="21"/>
        <v>10383.975</v>
      </c>
      <c r="H34" s="33">
        <f t="shared" si="21"/>
        <v>10540.125000000002</v>
      </c>
      <c r="I34" s="33">
        <f t="shared" si="21"/>
        <v>10774.35</v>
      </c>
      <c r="J34" s="33">
        <f t="shared" si="21"/>
        <v>11711.25</v>
      </c>
      <c r="K34" s="33">
        <f t="shared" si="21"/>
        <v>13663.125</v>
      </c>
      <c r="L34" s="33">
        <f t="shared" si="21"/>
        <v>14053.5</v>
      </c>
      <c r="M34" s="33">
        <f t="shared" si="21"/>
        <v>14443.875</v>
      </c>
      <c r="N34" s="33">
        <f t="shared" si="21"/>
        <v>15615</v>
      </c>
      <c r="O34" s="33">
        <f t="shared" si="21"/>
        <v>17566.875</v>
      </c>
      <c r="P34" s="33">
        <f t="shared" si="21"/>
        <v>19518.75</v>
      </c>
      <c r="Q34" s="33">
        <f t="shared" si="21"/>
        <v>21470.625</v>
      </c>
      <c r="R34" s="33">
        <f t="shared" si="21"/>
        <v>23422.5</v>
      </c>
      <c r="S34" s="33">
        <f t="shared" si="21"/>
        <v>25374.375</v>
      </c>
      <c r="T34" s="33">
        <f t="shared" si="21"/>
        <v>27326.25</v>
      </c>
      <c r="U34" s="33">
        <f t="shared" si="21"/>
        <v>29278.125</v>
      </c>
      <c r="V34" s="33">
        <f t="shared" si="21"/>
        <v>31230</v>
      </c>
    </row>
    <row r="36" spans="1:22" x14ac:dyDescent="0.2"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2"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x14ac:dyDescent="0.2">
      <c r="J38" s="19"/>
      <c r="K38" s="28"/>
      <c r="L38" s="19"/>
      <c r="M38" s="19"/>
      <c r="N38" s="29"/>
      <c r="O38" s="19"/>
      <c r="P38" s="30"/>
      <c r="Q38" s="19"/>
      <c r="R38" s="19"/>
      <c r="S38" s="29"/>
      <c r="T38" s="29"/>
      <c r="U38" s="19"/>
      <c r="V38" s="19"/>
    </row>
    <row r="39" spans="1:22" x14ac:dyDescent="0.2">
      <c r="J39" s="19"/>
      <c r="K39" s="28"/>
      <c r="L39" s="19"/>
      <c r="M39" s="19"/>
      <c r="N39" s="29"/>
      <c r="O39" s="19"/>
      <c r="P39" s="30"/>
      <c r="Q39" s="19"/>
      <c r="R39" s="19"/>
      <c r="S39" s="29"/>
      <c r="T39" s="29"/>
      <c r="U39" s="19"/>
      <c r="V39" s="19"/>
    </row>
    <row r="40" spans="1:22" x14ac:dyDescent="0.2">
      <c r="J40" s="19"/>
      <c r="K40" s="28"/>
      <c r="L40" s="19"/>
      <c r="M40" s="19"/>
      <c r="N40" s="29"/>
      <c r="O40" s="19"/>
      <c r="P40" s="30"/>
      <c r="Q40" s="19"/>
      <c r="R40" s="19"/>
      <c r="S40" s="29"/>
      <c r="T40" s="29"/>
      <c r="U40" s="19"/>
      <c r="V40" s="19"/>
    </row>
    <row r="41" spans="1:22" x14ac:dyDescent="0.2">
      <c r="J41" s="19"/>
      <c r="K41" s="28"/>
      <c r="L41" s="19"/>
      <c r="M41" s="19"/>
      <c r="N41" s="29"/>
      <c r="O41" s="19"/>
      <c r="P41" s="30"/>
      <c r="Q41" s="19"/>
      <c r="R41" s="19"/>
      <c r="S41" s="29"/>
      <c r="T41" s="29"/>
      <c r="U41" s="19"/>
      <c r="V41" s="19"/>
    </row>
    <row r="42" spans="1:22" x14ac:dyDescent="0.2">
      <c r="J42" s="19"/>
      <c r="K42" s="28"/>
      <c r="L42" s="19"/>
      <c r="M42" s="19"/>
      <c r="N42" s="29"/>
      <c r="O42" s="19"/>
      <c r="P42" s="30"/>
      <c r="Q42" s="19"/>
      <c r="R42" s="19"/>
      <c r="S42" s="29"/>
      <c r="T42" s="29"/>
      <c r="U42" s="19"/>
      <c r="V42" s="19"/>
    </row>
    <row r="43" spans="1:22" x14ac:dyDescent="0.2">
      <c r="J43" s="19"/>
      <c r="K43" s="28"/>
      <c r="L43" s="19"/>
      <c r="M43" s="19"/>
      <c r="N43" s="29"/>
      <c r="O43" s="19"/>
      <c r="P43" s="30"/>
      <c r="Q43" s="19"/>
      <c r="R43" s="19"/>
      <c r="S43" s="29"/>
      <c r="T43" s="29"/>
      <c r="U43" s="19"/>
      <c r="V43" s="19"/>
    </row>
    <row r="44" spans="1:22" x14ac:dyDescent="0.2">
      <c r="J44" s="19"/>
      <c r="K44" s="28"/>
      <c r="L44" s="19"/>
      <c r="M44" s="19"/>
      <c r="N44" s="29"/>
      <c r="O44" s="19"/>
      <c r="P44" s="30"/>
      <c r="Q44" s="19"/>
      <c r="R44" s="19"/>
      <c r="S44" s="29"/>
      <c r="T44" s="29"/>
      <c r="U44" s="19"/>
      <c r="V44" s="19"/>
    </row>
    <row r="45" spans="1:22" x14ac:dyDescent="0.2">
      <c r="J45" s="19"/>
      <c r="K45" s="28"/>
      <c r="L45" s="19"/>
      <c r="M45" s="19"/>
      <c r="N45" s="29"/>
      <c r="O45" s="29"/>
      <c r="P45" s="30"/>
      <c r="Q45" s="19"/>
      <c r="R45" s="19"/>
      <c r="S45" s="29"/>
      <c r="T45" s="29"/>
      <c r="U45" s="19"/>
      <c r="V45" s="19"/>
    </row>
    <row r="46" spans="1:22" x14ac:dyDescent="0.2">
      <c r="J46" s="19"/>
      <c r="K46" s="28"/>
      <c r="L46" s="19"/>
      <c r="M46" s="19"/>
      <c r="N46" s="19"/>
      <c r="O46" s="29"/>
      <c r="P46" s="30"/>
      <c r="Q46" s="19"/>
      <c r="R46" s="19"/>
      <c r="S46" s="19"/>
      <c r="T46" s="19"/>
      <c r="U46" s="19"/>
      <c r="V46" s="19"/>
    </row>
    <row r="47" spans="1:22" x14ac:dyDescent="0.2">
      <c r="J47" s="19"/>
      <c r="K47" s="28"/>
      <c r="L47" s="19"/>
      <c r="M47" s="19"/>
      <c r="N47" s="19"/>
      <c r="O47" s="29"/>
      <c r="P47" s="30"/>
      <c r="Q47" s="19"/>
      <c r="R47" s="19"/>
      <c r="S47" s="19"/>
      <c r="T47" s="19"/>
      <c r="U47" s="19"/>
      <c r="V47" s="19"/>
    </row>
    <row r="48" spans="1:22" x14ac:dyDescent="0.2">
      <c r="J48" s="19"/>
      <c r="K48" s="28"/>
      <c r="L48" s="19"/>
      <c r="M48" s="19"/>
      <c r="N48" s="19"/>
      <c r="O48" s="29"/>
      <c r="P48" s="30"/>
      <c r="Q48" s="19"/>
      <c r="R48" s="19"/>
      <c r="S48" s="19"/>
      <c r="T48" s="19"/>
      <c r="U48" s="19"/>
      <c r="V48" s="19"/>
    </row>
    <row r="49" spans="10:22" x14ac:dyDescent="0.2">
      <c r="J49" s="19"/>
      <c r="K49" s="28"/>
      <c r="L49" s="19"/>
      <c r="M49" s="19"/>
      <c r="N49" s="19"/>
      <c r="O49" s="29"/>
      <c r="P49" s="30"/>
      <c r="Q49" s="19"/>
      <c r="R49" s="19"/>
      <c r="S49" s="19"/>
      <c r="T49" s="19"/>
      <c r="U49" s="19"/>
      <c r="V49" s="19"/>
    </row>
    <row r="50" spans="10:22" x14ac:dyDescent="0.2">
      <c r="J50" s="19"/>
      <c r="K50" s="28"/>
      <c r="L50" s="19"/>
      <c r="M50" s="19"/>
      <c r="N50" s="19"/>
      <c r="O50" s="29"/>
      <c r="P50" s="30"/>
      <c r="Q50" s="19"/>
      <c r="R50" s="19"/>
      <c r="S50" s="19"/>
      <c r="T50" s="19"/>
      <c r="U50" s="19"/>
      <c r="V50" s="19"/>
    </row>
    <row r="51" spans="10:22" x14ac:dyDescent="0.2">
      <c r="J51" s="19"/>
      <c r="K51" s="28"/>
      <c r="L51" s="19"/>
      <c r="M51" s="19"/>
      <c r="N51" s="19"/>
      <c r="O51" s="29"/>
      <c r="P51" s="30"/>
      <c r="Q51" s="19"/>
      <c r="R51" s="19"/>
      <c r="S51" s="19"/>
      <c r="T51" s="19"/>
      <c r="U51" s="19"/>
      <c r="V51" s="19"/>
    </row>
    <row r="52" spans="10:22" x14ac:dyDescent="0.2"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0:22" x14ac:dyDescent="0.2"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0:22" x14ac:dyDescent="0.2"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0:22" x14ac:dyDescent="0.2"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0:22" x14ac:dyDescent="0.2"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0:22" x14ac:dyDescent="0.2"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</sheetData>
  <sheetProtection algorithmName="SHA-512" hashValue="p5FQnuUusxJ0pHtyiQkFJrT9/EAx4EAwVgxeMBd9Dfto4cL/0C7lyr5cpr0mWuBhn6KHbkUsHQcZQORw89UvqA==" saltValue="Z+QD/ozv4GweKE2T23whPw==" spinCount="100000" sheet="1" objects="1" scenarios="1"/>
  <pageMargins left="0.25" right="0.2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U35"/>
  <sheetViews>
    <sheetView showGridLines="0" zoomScaleNormal="100" workbookViewId="0">
      <selection activeCell="J21" sqref="J21"/>
    </sheetView>
  </sheetViews>
  <sheetFormatPr defaultColWidth="8.85546875" defaultRowHeight="12" x14ac:dyDescent="0.2"/>
  <cols>
    <col min="1" max="1" width="11.5703125" style="2" customWidth="1"/>
    <col min="2" max="2" width="6.85546875" style="2" customWidth="1"/>
    <col min="3" max="6" width="7.85546875" style="2" customWidth="1"/>
    <col min="7" max="7" width="7.5703125" style="2" customWidth="1"/>
    <col min="8" max="8" width="8.42578125" style="2" customWidth="1"/>
    <col min="9" max="11" width="7.85546875" style="2" customWidth="1"/>
    <col min="12" max="12" width="7.7109375" style="2" customWidth="1"/>
    <col min="13" max="21" width="7.85546875" style="2" customWidth="1"/>
    <col min="22" max="16384" width="8.85546875" style="2"/>
  </cols>
  <sheetData>
    <row r="1" spans="1:21" ht="18.75" x14ac:dyDescent="0.3">
      <c r="A1" s="31" t="s">
        <v>5</v>
      </c>
      <c r="B1" s="1"/>
      <c r="C1" s="1"/>
      <c r="D1" s="1"/>
      <c r="G1" s="16"/>
      <c r="H1" s="16"/>
      <c r="L1" s="16"/>
    </row>
    <row r="2" spans="1:21" ht="18.75" x14ac:dyDescent="0.3">
      <c r="I2" s="23" t="s">
        <v>2</v>
      </c>
    </row>
    <row r="3" spans="1:21" s="14" customFormat="1" ht="31.5" customHeight="1" x14ac:dyDescent="0.25">
      <c r="A3" s="25" t="s">
        <v>1</v>
      </c>
      <c r="B3" s="12">
        <v>0.25</v>
      </c>
      <c r="C3" s="12">
        <v>0.5</v>
      </c>
      <c r="D3" s="12">
        <v>0.75</v>
      </c>
      <c r="E3" s="13">
        <v>1</v>
      </c>
      <c r="F3" s="13">
        <v>1.25</v>
      </c>
      <c r="G3" s="15">
        <v>1.33</v>
      </c>
      <c r="H3" s="15">
        <v>1.35</v>
      </c>
      <c r="I3" s="13">
        <v>1.38</v>
      </c>
      <c r="J3" s="13">
        <v>1.5</v>
      </c>
      <c r="K3" s="13">
        <v>1.75</v>
      </c>
      <c r="L3" s="15">
        <v>1.85</v>
      </c>
      <c r="M3" s="13">
        <v>2</v>
      </c>
      <c r="N3" s="13">
        <v>2.25</v>
      </c>
      <c r="O3" s="13">
        <v>2.5</v>
      </c>
      <c r="P3" s="13">
        <v>2.75</v>
      </c>
      <c r="Q3" s="13">
        <v>3</v>
      </c>
      <c r="R3" s="13">
        <v>3.25</v>
      </c>
      <c r="S3" s="13">
        <v>3.5</v>
      </c>
      <c r="T3" s="13">
        <v>3.75</v>
      </c>
      <c r="U3" s="13">
        <v>4</v>
      </c>
    </row>
    <row r="4" spans="1:21" ht="15" x14ac:dyDescent="0.25">
      <c r="A4" s="20">
        <v>1</v>
      </c>
      <c r="B4" s="7">
        <f>$E4*B$3</f>
        <v>3907.5</v>
      </c>
      <c r="C4" s="7">
        <f>$E4*C$3</f>
        <v>7815</v>
      </c>
      <c r="D4" s="7">
        <f>$E4*D$3</f>
        <v>11722.5</v>
      </c>
      <c r="E4" s="4">
        <v>15630</v>
      </c>
      <c r="F4" s="7">
        <f t="shared" ref="F4:U17" si="0">$E4*F$3</f>
        <v>19537.5</v>
      </c>
      <c r="G4" s="7">
        <f>$E4*G$3</f>
        <v>20787.900000000001</v>
      </c>
      <c r="H4" s="7">
        <f>$E4*H$3</f>
        <v>21100.5</v>
      </c>
      <c r="I4" s="7">
        <f t="shared" si="0"/>
        <v>21569.399999999998</v>
      </c>
      <c r="J4" s="7">
        <f t="shared" si="0"/>
        <v>23445</v>
      </c>
      <c r="K4" s="7">
        <f t="shared" si="0"/>
        <v>27352.5</v>
      </c>
      <c r="L4" s="7">
        <f t="shared" si="0"/>
        <v>28915.5</v>
      </c>
      <c r="M4" s="7">
        <f t="shared" si="0"/>
        <v>31260</v>
      </c>
      <c r="N4" s="7">
        <f t="shared" si="0"/>
        <v>35167.5</v>
      </c>
      <c r="O4" s="7">
        <f t="shared" si="0"/>
        <v>39075</v>
      </c>
      <c r="P4" s="7">
        <f t="shared" si="0"/>
        <v>42982.5</v>
      </c>
      <c r="Q4" s="7">
        <f t="shared" si="0"/>
        <v>46890</v>
      </c>
      <c r="R4" s="7">
        <f t="shared" si="0"/>
        <v>50797.5</v>
      </c>
      <c r="S4" s="7">
        <f t="shared" si="0"/>
        <v>54705</v>
      </c>
      <c r="T4" s="7">
        <f t="shared" si="0"/>
        <v>58612.5</v>
      </c>
      <c r="U4" s="7">
        <f t="shared" si="0"/>
        <v>62520</v>
      </c>
    </row>
    <row r="5" spans="1:21" ht="15" x14ac:dyDescent="0.25">
      <c r="A5" s="20">
        <f t="shared" ref="A5:A11" si="1">A4+1</f>
        <v>2</v>
      </c>
      <c r="B5" s="7">
        <f t="shared" ref="B5:D11" si="2">$E5*B$3</f>
        <v>5265</v>
      </c>
      <c r="C5" s="7">
        <f t="shared" si="2"/>
        <v>10530</v>
      </c>
      <c r="D5" s="7">
        <f t="shared" si="2"/>
        <v>15795</v>
      </c>
      <c r="E5" s="4">
        <v>21060</v>
      </c>
      <c r="F5" s="7">
        <f>$E5*F$3</f>
        <v>26325</v>
      </c>
      <c r="G5" s="7">
        <f t="shared" si="0"/>
        <v>28009.800000000003</v>
      </c>
      <c r="H5" s="7">
        <f t="shared" si="0"/>
        <v>28431.000000000004</v>
      </c>
      <c r="I5" s="7">
        <f t="shared" si="0"/>
        <v>29062.799999999999</v>
      </c>
      <c r="J5" s="7">
        <f t="shared" si="0"/>
        <v>31590</v>
      </c>
      <c r="K5" s="7">
        <f t="shared" si="0"/>
        <v>36855</v>
      </c>
      <c r="L5" s="7">
        <f t="shared" si="0"/>
        <v>38961</v>
      </c>
      <c r="M5" s="7">
        <f t="shared" si="0"/>
        <v>42120</v>
      </c>
      <c r="N5" s="7">
        <f t="shared" si="0"/>
        <v>47385</v>
      </c>
      <c r="O5" s="7">
        <f t="shared" si="0"/>
        <v>52650</v>
      </c>
      <c r="P5" s="7">
        <f t="shared" si="0"/>
        <v>57915</v>
      </c>
      <c r="Q5" s="7">
        <f t="shared" si="0"/>
        <v>63180</v>
      </c>
      <c r="R5" s="7">
        <f t="shared" si="0"/>
        <v>68445</v>
      </c>
      <c r="S5" s="7">
        <f t="shared" si="0"/>
        <v>73710</v>
      </c>
      <c r="T5" s="7">
        <f t="shared" si="0"/>
        <v>78975</v>
      </c>
      <c r="U5" s="7">
        <f t="shared" si="0"/>
        <v>84240</v>
      </c>
    </row>
    <row r="6" spans="1:21" ht="15" x14ac:dyDescent="0.25">
      <c r="A6" s="20">
        <f t="shared" si="1"/>
        <v>3</v>
      </c>
      <c r="B6" s="7">
        <f t="shared" si="2"/>
        <v>6622.5</v>
      </c>
      <c r="C6" s="7">
        <f t="shared" si="2"/>
        <v>13245</v>
      </c>
      <c r="D6" s="7">
        <f t="shared" si="2"/>
        <v>19867.5</v>
      </c>
      <c r="E6" s="4">
        <v>26490</v>
      </c>
      <c r="F6" s="7">
        <f t="shared" si="0"/>
        <v>33112.5</v>
      </c>
      <c r="G6" s="7">
        <f>$E6*G$3</f>
        <v>35231.700000000004</v>
      </c>
      <c r="H6" s="7">
        <f t="shared" si="0"/>
        <v>35761.5</v>
      </c>
      <c r="I6" s="7">
        <f t="shared" si="0"/>
        <v>36556.199999999997</v>
      </c>
      <c r="J6" s="7">
        <f t="shared" si="0"/>
        <v>39735</v>
      </c>
      <c r="K6" s="7">
        <f t="shared" si="0"/>
        <v>46357.5</v>
      </c>
      <c r="L6" s="7">
        <f t="shared" si="0"/>
        <v>49006.5</v>
      </c>
      <c r="M6" s="7">
        <f t="shared" si="0"/>
        <v>52980</v>
      </c>
      <c r="N6" s="7">
        <f t="shared" si="0"/>
        <v>59602.5</v>
      </c>
      <c r="O6" s="7">
        <f t="shared" si="0"/>
        <v>66225</v>
      </c>
      <c r="P6" s="7">
        <f t="shared" si="0"/>
        <v>72847.5</v>
      </c>
      <c r="Q6" s="7">
        <f t="shared" si="0"/>
        <v>79470</v>
      </c>
      <c r="R6" s="7">
        <f t="shared" si="0"/>
        <v>86092.5</v>
      </c>
      <c r="S6" s="7">
        <f t="shared" si="0"/>
        <v>92715</v>
      </c>
      <c r="T6" s="7">
        <f t="shared" si="0"/>
        <v>99337.5</v>
      </c>
      <c r="U6" s="7">
        <f t="shared" si="0"/>
        <v>105960</v>
      </c>
    </row>
    <row r="7" spans="1:21" ht="15" x14ac:dyDescent="0.25">
      <c r="A7" s="20">
        <f t="shared" si="1"/>
        <v>4</v>
      </c>
      <c r="B7" s="7">
        <f t="shared" si="2"/>
        <v>7980</v>
      </c>
      <c r="C7" s="7">
        <f t="shared" si="2"/>
        <v>15960</v>
      </c>
      <c r="D7" s="7">
        <f t="shared" si="2"/>
        <v>23940</v>
      </c>
      <c r="E7" s="4">
        <v>31920</v>
      </c>
      <c r="F7" s="7">
        <f t="shared" si="0"/>
        <v>39900</v>
      </c>
      <c r="G7" s="7">
        <f t="shared" si="0"/>
        <v>42453.600000000006</v>
      </c>
      <c r="H7" s="7">
        <f>$E7*H$3</f>
        <v>43092</v>
      </c>
      <c r="I7" s="7">
        <f t="shared" si="0"/>
        <v>44049.599999999999</v>
      </c>
      <c r="J7" s="7">
        <f t="shared" si="0"/>
        <v>47880</v>
      </c>
      <c r="K7" s="7">
        <f t="shared" si="0"/>
        <v>55860</v>
      </c>
      <c r="L7" s="7">
        <f t="shared" si="0"/>
        <v>59052</v>
      </c>
      <c r="M7" s="7">
        <f t="shared" si="0"/>
        <v>63840</v>
      </c>
      <c r="N7" s="7">
        <f t="shared" si="0"/>
        <v>71820</v>
      </c>
      <c r="O7" s="7">
        <f t="shared" si="0"/>
        <v>79800</v>
      </c>
      <c r="P7" s="7">
        <f t="shared" si="0"/>
        <v>87780</v>
      </c>
      <c r="Q7" s="7">
        <f t="shared" si="0"/>
        <v>95760</v>
      </c>
      <c r="R7" s="7">
        <f t="shared" si="0"/>
        <v>103740</v>
      </c>
      <c r="S7" s="7">
        <f t="shared" si="0"/>
        <v>111720</v>
      </c>
      <c r="T7" s="7">
        <f t="shared" si="0"/>
        <v>119700</v>
      </c>
      <c r="U7" s="7">
        <f t="shared" si="0"/>
        <v>127680</v>
      </c>
    </row>
    <row r="8" spans="1:21" ht="15" x14ac:dyDescent="0.25">
      <c r="A8" s="20">
        <f t="shared" si="1"/>
        <v>5</v>
      </c>
      <c r="B8" s="7">
        <f t="shared" si="2"/>
        <v>9337.5</v>
      </c>
      <c r="C8" s="7">
        <f t="shared" si="2"/>
        <v>18675</v>
      </c>
      <c r="D8" s="7">
        <f t="shared" si="2"/>
        <v>28012.5</v>
      </c>
      <c r="E8" s="4">
        <v>37350</v>
      </c>
      <c r="F8" s="7">
        <f t="shared" si="0"/>
        <v>46687.5</v>
      </c>
      <c r="G8" s="7">
        <f t="shared" si="0"/>
        <v>49675.5</v>
      </c>
      <c r="H8" s="7">
        <f t="shared" si="0"/>
        <v>50422.5</v>
      </c>
      <c r="I8" s="7">
        <f t="shared" si="0"/>
        <v>51542.999999999993</v>
      </c>
      <c r="J8" s="7">
        <f t="shared" si="0"/>
        <v>56025</v>
      </c>
      <c r="K8" s="7">
        <f t="shared" si="0"/>
        <v>65362.5</v>
      </c>
      <c r="L8" s="7">
        <f t="shared" si="0"/>
        <v>69097.5</v>
      </c>
      <c r="M8" s="7">
        <f t="shared" si="0"/>
        <v>74700</v>
      </c>
      <c r="N8" s="7">
        <f t="shared" si="0"/>
        <v>84037.5</v>
      </c>
      <c r="O8" s="7">
        <f t="shared" si="0"/>
        <v>93375</v>
      </c>
      <c r="P8" s="7">
        <f t="shared" si="0"/>
        <v>102712.5</v>
      </c>
      <c r="Q8" s="7">
        <f t="shared" si="0"/>
        <v>112050</v>
      </c>
      <c r="R8" s="7">
        <f t="shared" si="0"/>
        <v>121387.5</v>
      </c>
      <c r="S8" s="7">
        <f t="shared" si="0"/>
        <v>130725</v>
      </c>
      <c r="T8" s="7">
        <f t="shared" si="0"/>
        <v>140062.5</v>
      </c>
      <c r="U8" s="7">
        <f t="shared" si="0"/>
        <v>149400</v>
      </c>
    </row>
    <row r="9" spans="1:21" ht="15" x14ac:dyDescent="0.25">
      <c r="A9" s="20">
        <f t="shared" si="1"/>
        <v>6</v>
      </c>
      <c r="B9" s="7">
        <f>$E9*B$3</f>
        <v>10695</v>
      </c>
      <c r="C9" s="7">
        <f t="shared" si="2"/>
        <v>21390</v>
      </c>
      <c r="D9" s="7">
        <f t="shared" si="2"/>
        <v>32085</v>
      </c>
      <c r="E9" s="4">
        <v>42780</v>
      </c>
      <c r="F9" s="7">
        <f t="shared" si="0"/>
        <v>53475</v>
      </c>
      <c r="G9" s="7">
        <f t="shared" si="0"/>
        <v>56897.4</v>
      </c>
      <c r="H9" s="7">
        <f t="shared" si="0"/>
        <v>57753.000000000007</v>
      </c>
      <c r="I9" s="7">
        <f t="shared" si="0"/>
        <v>59036.399999999994</v>
      </c>
      <c r="J9" s="7">
        <f t="shared" si="0"/>
        <v>64170</v>
      </c>
      <c r="K9" s="7">
        <f t="shared" si="0"/>
        <v>74865</v>
      </c>
      <c r="L9" s="7">
        <f t="shared" si="0"/>
        <v>79143</v>
      </c>
      <c r="M9" s="7">
        <f t="shared" si="0"/>
        <v>85560</v>
      </c>
      <c r="N9" s="7">
        <f t="shared" si="0"/>
        <v>96255</v>
      </c>
      <c r="O9" s="7">
        <f t="shared" si="0"/>
        <v>106950</v>
      </c>
      <c r="P9" s="7">
        <f t="shared" si="0"/>
        <v>117645</v>
      </c>
      <c r="Q9" s="7">
        <f t="shared" si="0"/>
        <v>128340</v>
      </c>
      <c r="R9" s="7">
        <f t="shared" si="0"/>
        <v>139035</v>
      </c>
      <c r="S9" s="7">
        <f t="shared" si="0"/>
        <v>149730</v>
      </c>
      <c r="T9" s="7">
        <f t="shared" si="0"/>
        <v>160425</v>
      </c>
      <c r="U9" s="7">
        <f t="shared" si="0"/>
        <v>171120</v>
      </c>
    </row>
    <row r="10" spans="1:21" ht="15" x14ac:dyDescent="0.25">
      <c r="A10" s="20">
        <f t="shared" si="1"/>
        <v>7</v>
      </c>
      <c r="B10" s="7">
        <f t="shared" si="2"/>
        <v>12052.5</v>
      </c>
      <c r="C10" s="7">
        <f t="shared" si="2"/>
        <v>24105</v>
      </c>
      <c r="D10" s="7">
        <f t="shared" si="2"/>
        <v>36157.5</v>
      </c>
      <c r="E10" s="4">
        <v>48210</v>
      </c>
      <c r="F10" s="7">
        <f t="shared" si="0"/>
        <v>60262.5</v>
      </c>
      <c r="G10" s="7">
        <f t="shared" si="0"/>
        <v>64119.3</v>
      </c>
      <c r="H10" s="7">
        <f t="shared" si="0"/>
        <v>65083.500000000007</v>
      </c>
      <c r="I10" s="7">
        <f t="shared" si="0"/>
        <v>66529.799999999988</v>
      </c>
      <c r="J10" s="7">
        <f t="shared" si="0"/>
        <v>72315</v>
      </c>
      <c r="K10" s="7">
        <f t="shared" si="0"/>
        <v>84367.5</v>
      </c>
      <c r="L10" s="7">
        <f t="shared" si="0"/>
        <v>89188.5</v>
      </c>
      <c r="M10" s="7">
        <f t="shared" si="0"/>
        <v>96420</v>
      </c>
      <c r="N10" s="7">
        <f t="shared" si="0"/>
        <v>108472.5</v>
      </c>
      <c r="O10" s="7">
        <f t="shared" si="0"/>
        <v>120525</v>
      </c>
      <c r="P10" s="7">
        <f t="shared" si="0"/>
        <v>132577.5</v>
      </c>
      <c r="Q10" s="7">
        <f t="shared" si="0"/>
        <v>144630</v>
      </c>
      <c r="R10" s="7">
        <f t="shared" si="0"/>
        <v>156682.5</v>
      </c>
      <c r="S10" s="7">
        <f t="shared" si="0"/>
        <v>168735</v>
      </c>
      <c r="T10" s="7">
        <f t="shared" si="0"/>
        <v>180787.5</v>
      </c>
      <c r="U10" s="7">
        <f t="shared" si="0"/>
        <v>192840</v>
      </c>
    </row>
    <row r="11" spans="1:21" ht="15" x14ac:dyDescent="0.25">
      <c r="A11" s="20">
        <f t="shared" si="1"/>
        <v>8</v>
      </c>
      <c r="B11" s="7">
        <f t="shared" si="2"/>
        <v>13410</v>
      </c>
      <c r="C11" s="7">
        <f t="shared" si="2"/>
        <v>26820</v>
      </c>
      <c r="D11" s="7">
        <f t="shared" si="2"/>
        <v>40230</v>
      </c>
      <c r="E11" s="4">
        <v>53640</v>
      </c>
      <c r="F11" s="7">
        <f t="shared" si="0"/>
        <v>67050</v>
      </c>
      <c r="G11" s="7">
        <f t="shared" si="0"/>
        <v>71341.2</v>
      </c>
      <c r="H11" s="7">
        <f t="shared" si="0"/>
        <v>72414</v>
      </c>
      <c r="I11" s="7">
        <f t="shared" si="0"/>
        <v>74023.199999999997</v>
      </c>
      <c r="J11" s="7">
        <f t="shared" si="0"/>
        <v>80460</v>
      </c>
      <c r="K11" s="7">
        <f t="shared" si="0"/>
        <v>93870</v>
      </c>
      <c r="L11" s="7">
        <f t="shared" si="0"/>
        <v>99234</v>
      </c>
      <c r="M11" s="7">
        <f t="shared" si="0"/>
        <v>107280</v>
      </c>
      <c r="N11" s="7">
        <f t="shared" si="0"/>
        <v>120690</v>
      </c>
      <c r="O11" s="7">
        <f t="shared" si="0"/>
        <v>134100</v>
      </c>
      <c r="P11" s="7">
        <f t="shared" si="0"/>
        <v>147510</v>
      </c>
      <c r="Q11" s="7">
        <f t="shared" si="0"/>
        <v>160920</v>
      </c>
      <c r="R11" s="7">
        <f t="shared" si="0"/>
        <v>174330</v>
      </c>
      <c r="S11" s="7">
        <f t="shared" si="0"/>
        <v>187740</v>
      </c>
      <c r="T11" s="7">
        <f t="shared" si="0"/>
        <v>201150</v>
      </c>
      <c r="U11" s="7">
        <f t="shared" si="0"/>
        <v>214560</v>
      </c>
    </row>
    <row r="12" spans="1:21" ht="15" x14ac:dyDescent="0.25">
      <c r="A12" s="20">
        <v>9</v>
      </c>
      <c r="B12" s="7">
        <f t="shared" ref="B12:D17" si="3">$E12*B$3</f>
        <v>14767.5</v>
      </c>
      <c r="C12" s="7">
        <f t="shared" si="3"/>
        <v>29535</v>
      </c>
      <c r="D12" s="7">
        <f t="shared" si="3"/>
        <v>44302.5</v>
      </c>
      <c r="E12" s="10">
        <f>E11+5430</f>
        <v>59070</v>
      </c>
      <c r="F12" s="7">
        <f t="shared" ref="F12:U17" si="4">$E12*F$3</f>
        <v>73837.5</v>
      </c>
      <c r="G12" s="7">
        <f t="shared" si="0"/>
        <v>78563.100000000006</v>
      </c>
      <c r="H12" s="7">
        <f t="shared" si="0"/>
        <v>79744.5</v>
      </c>
      <c r="I12" s="7">
        <f t="shared" si="4"/>
        <v>81516.599999999991</v>
      </c>
      <c r="J12" s="7">
        <f t="shared" si="4"/>
        <v>88605</v>
      </c>
      <c r="K12" s="7">
        <f t="shared" si="4"/>
        <v>103372.5</v>
      </c>
      <c r="L12" s="7">
        <f t="shared" si="0"/>
        <v>109279.5</v>
      </c>
      <c r="M12" s="7">
        <f t="shared" si="4"/>
        <v>118140</v>
      </c>
      <c r="N12" s="7">
        <f t="shared" si="4"/>
        <v>132907.5</v>
      </c>
      <c r="O12" s="7">
        <f t="shared" si="4"/>
        <v>147675</v>
      </c>
      <c r="P12" s="7">
        <f t="shared" si="4"/>
        <v>162442.5</v>
      </c>
      <c r="Q12" s="7">
        <f t="shared" si="4"/>
        <v>177210</v>
      </c>
      <c r="R12" s="7">
        <f t="shared" si="4"/>
        <v>191977.5</v>
      </c>
      <c r="S12" s="7">
        <f t="shared" si="4"/>
        <v>206745</v>
      </c>
      <c r="T12" s="7">
        <f t="shared" si="4"/>
        <v>221512.5</v>
      </c>
      <c r="U12" s="7">
        <f t="shared" si="4"/>
        <v>236280</v>
      </c>
    </row>
    <row r="13" spans="1:21" ht="15" x14ac:dyDescent="0.25">
      <c r="A13" s="20">
        <v>10</v>
      </c>
      <c r="B13" s="7">
        <f t="shared" si="3"/>
        <v>16125</v>
      </c>
      <c r="C13" s="7">
        <f t="shared" si="3"/>
        <v>32250</v>
      </c>
      <c r="D13" s="7">
        <f t="shared" si="3"/>
        <v>48375</v>
      </c>
      <c r="E13" s="10">
        <f t="shared" ref="E13:E17" si="5">E12+5430</f>
        <v>64500</v>
      </c>
      <c r="F13" s="7">
        <f t="shared" si="4"/>
        <v>80625</v>
      </c>
      <c r="G13" s="7">
        <f t="shared" si="0"/>
        <v>85785</v>
      </c>
      <c r="H13" s="7">
        <f t="shared" si="0"/>
        <v>87075</v>
      </c>
      <c r="I13" s="7">
        <f t="shared" si="4"/>
        <v>89010</v>
      </c>
      <c r="J13" s="7">
        <f t="shared" si="4"/>
        <v>96750</v>
      </c>
      <c r="K13" s="7">
        <f t="shared" si="4"/>
        <v>112875</v>
      </c>
      <c r="L13" s="7">
        <f t="shared" si="0"/>
        <v>119325</v>
      </c>
      <c r="M13" s="7">
        <f t="shared" si="4"/>
        <v>129000</v>
      </c>
      <c r="N13" s="7">
        <f t="shared" si="4"/>
        <v>145125</v>
      </c>
      <c r="O13" s="7">
        <f t="shared" si="4"/>
        <v>161250</v>
      </c>
      <c r="P13" s="7">
        <f t="shared" si="4"/>
        <v>177375</v>
      </c>
      <c r="Q13" s="7">
        <f t="shared" si="4"/>
        <v>193500</v>
      </c>
      <c r="R13" s="7">
        <f t="shared" si="4"/>
        <v>209625</v>
      </c>
      <c r="S13" s="7">
        <f t="shared" si="4"/>
        <v>225750</v>
      </c>
      <c r="T13" s="7">
        <f t="shared" si="4"/>
        <v>241875</v>
      </c>
      <c r="U13" s="7">
        <f t="shared" si="4"/>
        <v>258000</v>
      </c>
    </row>
    <row r="14" spans="1:21" ht="15" x14ac:dyDescent="0.25">
      <c r="A14" s="20">
        <v>11</v>
      </c>
      <c r="B14" s="7">
        <f t="shared" si="3"/>
        <v>17482.5</v>
      </c>
      <c r="C14" s="7">
        <f t="shared" si="3"/>
        <v>34965</v>
      </c>
      <c r="D14" s="7">
        <f t="shared" si="3"/>
        <v>52447.5</v>
      </c>
      <c r="E14" s="10">
        <f t="shared" si="5"/>
        <v>69930</v>
      </c>
      <c r="F14" s="7">
        <f t="shared" si="4"/>
        <v>87412.5</v>
      </c>
      <c r="G14" s="7">
        <f t="shared" si="0"/>
        <v>93006.900000000009</v>
      </c>
      <c r="H14" s="7">
        <f t="shared" si="0"/>
        <v>94405.5</v>
      </c>
      <c r="I14" s="7">
        <f t="shared" si="4"/>
        <v>96503.4</v>
      </c>
      <c r="J14" s="7">
        <f t="shared" si="4"/>
        <v>104895</v>
      </c>
      <c r="K14" s="7">
        <f t="shared" si="4"/>
        <v>122377.5</v>
      </c>
      <c r="L14" s="7">
        <f t="shared" si="0"/>
        <v>129370.5</v>
      </c>
      <c r="M14" s="7">
        <f t="shared" si="4"/>
        <v>139860</v>
      </c>
      <c r="N14" s="7">
        <f t="shared" si="4"/>
        <v>157342.5</v>
      </c>
      <c r="O14" s="7">
        <f t="shared" si="4"/>
        <v>174825</v>
      </c>
      <c r="P14" s="7">
        <f t="shared" si="4"/>
        <v>192307.5</v>
      </c>
      <c r="Q14" s="7">
        <f t="shared" si="4"/>
        <v>209790</v>
      </c>
      <c r="R14" s="7">
        <f t="shared" si="4"/>
        <v>227272.5</v>
      </c>
      <c r="S14" s="7">
        <f t="shared" si="4"/>
        <v>244755</v>
      </c>
      <c r="T14" s="7">
        <f t="shared" si="4"/>
        <v>262237.5</v>
      </c>
      <c r="U14" s="7">
        <f t="shared" si="4"/>
        <v>279720</v>
      </c>
    </row>
    <row r="15" spans="1:21" ht="15" x14ac:dyDescent="0.25">
      <c r="A15" s="20">
        <v>12</v>
      </c>
      <c r="B15" s="7">
        <f t="shared" si="3"/>
        <v>18840</v>
      </c>
      <c r="C15" s="7">
        <f t="shared" si="3"/>
        <v>37680</v>
      </c>
      <c r="D15" s="7">
        <f t="shared" si="3"/>
        <v>56520</v>
      </c>
      <c r="E15" s="10">
        <f t="shared" si="5"/>
        <v>75360</v>
      </c>
      <c r="F15" s="7">
        <f t="shared" si="4"/>
        <v>94200</v>
      </c>
      <c r="G15" s="7">
        <f t="shared" si="0"/>
        <v>100228.8</v>
      </c>
      <c r="H15" s="7">
        <f t="shared" si="0"/>
        <v>101736</v>
      </c>
      <c r="I15" s="7">
        <f t="shared" si="4"/>
        <v>103996.79999999999</v>
      </c>
      <c r="J15" s="7">
        <f t="shared" si="4"/>
        <v>113040</v>
      </c>
      <c r="K15" s="7">
        <f t="shared" si="4"/>
        <v>131880</v>
      </c>
      <c r="L15" s="7">
        <f t="shared" si="0"/>
        <v>139416</v>
      </c>
      <c r="M15" s="7">
        <f t="shared" si="4"/>
        <v>150720</v>
      </c>
      <c r="N15" s="7">
        <f t="shared" si="4"/>
        <v>169560</v>
      </c>
      <c r="O15" s="7">
        <f t="shared" si="4"/>
        <v>188400</v>
      </c>
      <c r="P15" s="7">
        <f t="shared" si="4"/>
        <v>207240</v>
      </c>
      <c r="Q15" s="7">
        <f t="shared" si="4"/>
        <v>226080</v>
      </c>
      <c r="R15" s="7">
        <f t="shared" si="4"/>
        <v>244920</v>
      </c>
      <c r="S15" s="7">
        <f t="shared" si="4"/>
        <v>263760</v>
      </c>
      <c r="T15" s="7">
        <f t="shared" si="4"/>
        <v>282600</v>
      </c>
      <c r="U15" s="7">
        <f t="shared" si="4"/>
        <v>301440</v>
      </c>
    </row>
    <row r="16" spans="1:21" ht="15" x14ac:dyDescent="0.25">
      <c r="A16" s="20">
        <v>13</v>
      </c>
      <c r="B16" s="7">
        <f t="shared" si="3"/>
        <v>20197.5</v>
      </c>
      <c r="C16" s="7">
        <f t="shared" si="3"/>
        <v>40395</v>
      </c>
      <c r="D16" s="7">
        <f t="shared" si="3"/>
        <v>60592.5</v>
      </c>
      <c r="E16" s="10">
        <f t="shared" si="5"/>
        <v>80790</v>
      </c>
      <c r="F16" s="7">
        <f t="shared" si="4"/>
        <v>100987.5</v>
      </c>
      <c r="G16" s="7">
        <f t="shared" si="0"/>
        <v>107450.70000000001</v>
      </c>
      <c r="H16" s="7">
        <f t="shared" si="0"/>
        <v>109066.5</v>
      </c>
      <c r="I16" s="7">
        <f t="shared" si="4"/>
        <v>111490.2</v>
      </c>
      <c r="J16" s="7">
        <f t="shared" si="4"/>
        <v>121185</v>
      </c>
      <c r="K16" s="7">
        <f t="shared" si="4"/>
        <v>141382.5</v>
      </c>
      <c r="L16" s="7">
        <f t="shared" si="0"/>
        <v>149461.5</v>
      </c>
      <c r="M16" s="7">
        <f t="shared" si="4"/>
        <v>161580</v>
      </c>
      <c r="N16" s="7">
        <f t="shared" si="4"/>
        <v>181777.5</v>
      </c>
      <c r="O16" s="7">
        <f t="shared" si="4"/>
        <v>201975</v>
      </c>
      <c r="P16" s="7">
        <f t="shared" si="4"/>
        <v>222172.5</v>
      </c>
      <c r="Q16" s="7">
        <f t="shared" si="4"/>
        <v>242370</v>
      </c>
      <c r="R16" s="7">
        <f t="shared" si="4"/>
        <v>262567.5</v>
      </c>
      <c r="S16" s="7">
        <f t="shared" si="4"/>
        <v>282765</v>
      </c>
      <c r="T16" s="7">
        <f t="shared" si="4"/>
        <v>302962.5</v>
      </c>
      <c r="U16" s="7">
        <f t="shared" si="4"/>
        <v>323160</v>
      </c>
    </row>
    <row r="17" spans="1:21" ht="15" x14ac:dyDescent="0.25">
      <c r="A17" s="26">
        <v>14</v>
      </c>
      <c r="B17" s="33">
        <f t="shared" si="3"/>
        <v>21555</v>
      </c>
      <c r="C17" s="33">
        <f t="shared" si="3"/>
        <v>43110</v>
      </c>
      <c r="D17" s="33">
        <f t="shared" si="3"/>
        <v>64665</v>
      </c>
      <c r="E17" s="11">
        <f t="shared" si="5"/>
        <v>86220</v>
      </c>
      <c r="F17" s="33">
        <f t="shared" si="4"/>
        <v>107775</v>
      </c>
      <c r="G17" s="33">
        <f t="shared" si="0"/>
        <v>114672.6</v>
      </c>
      <c r="H17" s="33">
        <f t="shared" si="0"/>
        <v>116397.00000000001</v>
      </c>
      <c r="I17" s="33">
        <f t="shared" si="4"/>
        <v>118983.59999999999</v>
      </c>
      <c r="J17" s="33">
        <f t="shared" si="4"/>
        <v>129330</v>
      </c>
      <c r="K17" s="33">
        <f t="shared" si="4"/>
        <v>150885</v>
      </c>
      <c r="L17" s="33">
        <f t="shared" si="0"/>
        <v>159507</v>
      </c>
      <c r="M17" s="33">
        <f t="shared" si="4"/>
        <v>172440</v>
      </c>
      <c r="N17" s="33">
        <f t="shared" si="4"/>
        <v>193995</v>
      </c>
      <c r="O17" s="33">
        <f t="shared" si="4"/>
        <v>215550</v>
      </c>
      <c r="P17" s="33">
        <f t="shared" si="4"/>
        <v>237105</v>
      </c>
      <c r="Q17" s="33">
        <f t="shared" si="4"/>
        <v>258660</v>
      </c>
      <c r="R17" s="33">
        <f t="shared" si="4"/>
        <v>280215</v>
      </c>
      <c r="S17" s="33">
        <f t="shared" si="4"/>
        <v>301770</v>
      </c>
      <c r="T17" s="33">
        <f t="shared" si="4"/>
        <v>323325</v>
      </c>
      <c r="U17" s="33">
        <f t="shared" si="4"/>
        <v>344880</v>
      </c>
    </row>
    <row r="18" spans="1:21" x14ac:dyDescent="0.2">
      <c r="E18" s="7"/>
    </row>
    <row r="19" spans="1:21" x14ac:dyDescent="0.2">
      <c r="E19" s="8"/>
      <c r="F19" s="7"/>
      <c r="G19" s="3"/>
      <c r="H19" s="3"/>
      <c r="L19" s="3"/>
    </row>
    <row r="20" spans="1:21" ht="18.75" x14ac:dyDescent="0.3">
      <c r="A20" s="22"/>
      <c r="B20" s="1"/>
      <c r="C20" s="1"/>
      <c r="D20" s="1"/>
      <c r="E20" s="7"/>
      <c r="I20" s="23" t="s">
        <v>3</v>
      </c>
      <c r="L20" s="18"/>
    </row>
    <row r="21" spans="1:21" s="14" customFormat="1" ht="30" x14ac:dyDescent="0.25">
      <c r="A21" s="25" t="s">
        <v>0</v>
      </c>
      <c r="B21" s="12">
        <v>0.25</v>
      </c>
      <c r="C21" s="12">
        <v>0.5</v>
      </c>
      <c r="D21" s="12">
        <v>0.75</v>
      </c>
      <c r="E21" s="13">
        <v>1</v>
      </c>
      <c r="F21" s="13">
        <v>1.25</v>
      </c>
      <c r="G21" s="17">
        <v>1.33</v>
      </c>
      <c r="H21" s="17">
        <v>1.35</v>
      </c>
      <c r="I21" s="13">
        <v>1.38</v>
      </c>
      <c r="J21" s="13">
        <v>1.5</v>
      </c>
      <c r="K21" s="13">
        <v>1.75</v>
      </c>
      <c r="L21" s="17">
        <v>1.85</v>
      </c>
      <c r="M21" s="13">
        <v>2</v>
      </c>
      <c r="N21" s="13">
        <v>2.25</v>
      </c>
      <c r="O21" s="13">
        <v>2.5</v>
      </c>
      <c r="P21" s="13">
        <v>2.75</v>
      </c>
      <c r="Q21" s="13">
        <v>3</v>
      </c>
      <c r="R21" s="13">
        <v>3.25</v>
      </c>
      <c r="S21" s="13">
        <v>3.5</v>
      </c>
      <c r="T21" s="13">
        <v>3.75</v>
      </c>
      <c r="U21" s="13">
        <v>4</v>
      </c>
    </row>
    <row r="22" spans="1:21" ht="15" x14ac:dyDescent="0.25">
      <c r="A22" s="20">
        <v>1</v>
      </c>
      <c r="B22" s="7">
        <f>B4/12</f>
        <v>325.625</v>
      </c>
      <c r="C22" s="7">
        <f t="shared" ref="C22:U22" si="6">C4/12</f>
        <v>651.25</v>
      </c>
      <c r="D22" s="7">
        <f t="shared" si="6"/>
        <v>976.875</v>
      </c>
      <c r="E22" s="4">
        <f t="shared" si="6"/>
        <v>1302.5</v>
      </c>
      <c r="F22" s="7">
        <f t="shared" si="6"/>
        <v>1628.125</v>
      </c>
      <c r="G22" s="7">
        <f t="shared" si="6"/>
        <v>1732.325</v>
      </c>
      <c r="H22" s="7">
        <f t="shared" si="6"/>
        <v>1758.375</v>
      </c>
      <c r="I22" s="7">
        <f t="shared" si="6"/>
        <v>1797.4499999999998</v>
      </c>
      <c r="J22" s="7">
        <f t="shared" si="6"/>
        <v>1953.75</v>
      </c>
      <c r="K22" s="7">
        <f t="shared" si="6"/>
        <v>2279.375</v>
      </c>
      <c r="L22" s="7">
        <f t="shared" si="6"/>
        <v>2409.625</v>
      </c>
      <c r="M22" s="7">
        <f t="shared" si="6"/>
        <v>2605</v>
      </c>
      <c r="N22" s="7">
        <f t="shared" si="6"/>
        <v>2930.625</v>
      </c>
      <c r="O22" s="7">
        <f t="shared" si="6"/>
        <v>3256.25</v>
      </c>
      <c r="P22" s="7">
        <f t="shared" si="6"/>
        <v>3581.875</v>
      </c>
      <c r="Q22" s="7">
        <f t="shared" si="6"/>
        <v>3907.5</v>
      </c>
      <c r="R22" s="7">
        <f t="shared" si="6"/>
        <v>4233.125</v>
      </c>
      <c r="S22" s="7">
        <f t="shared" si="6"/>
        <v>4558.75</v>
      </c>
      <c r="T22" s="7">
        <f t="shared" si="6"/>
        <v>4884.375</v>
      </c>
      <c r="U22" s="7">
        <f t="shared" si="6"/>
        <v>5210</v>
      </c>
    </row>
    <row r="23" spans="1:21" ht="15" x14ac:dyDescent="0.25">
      <c r="A23" s="20">
        <f t="shared" ref="A23:A29" si="7">A22+1</f>
        <v>2</v>
      </c>
      <c r="B23" s="7">
        <f t="shared" ref="B23:U23" si="8">B5/12</f>
        <v>438.75</v>
      </c>
      <c r="C23" s="7">
        <f t="shared" si="8"/>
        <v>877.5</v>
      </c>
      <c r="D23" s="7">
        <f t="shared" si="8"/>
        <v>1316.25</v>
      </c>
      <c r="E23" s="4">
        <f t="shared" si="8"/>
        <v>1755</v>
      </c>
      <c r="F23" s="7">
        <f t="shared" si="8"/>
        <v>2193.75</v>
      </c>
      <c r="G23" s="7">
        <f t="shared" si="8"/>
        <v>2334.15</v>
      </c>
      <c r="H23" s="7">
        <f t="shared" si="8"/>
        <v>2369.2500000000005</v>
      </c>
      <c r="I23" s="7">
        <f t="shared" si="8"/>
        <v>2421.9</v>
      </c>
      <c r="J23" s="7">
        <f t="shared" si="8"/>
        <v>2632.5</v>
      </c>
      <c r="K23" s="7">
        <f t="shared" si="8"/>
        <v>3071.25</v>
      </c>
      <c r="L23" s="7">
        <f t="shared" si="8"/>
        <v>3246.75</v>
      </c>
      <c r="M23" s="7">
        <f t="shared" si="8"/>
        <v>3510</v>
      </c>
      <c r="N23" s="7">
        <f t="shared" si="8"/>
        <v>3948.75</v>
      </c>
      <c r="O23" s="7">
        <f t="shared" si="8"/>
        <v>4387.5</v>
      </c>
      <c r="P23" s="7">
        <f t="shared" si="8"/>
        <v>4826.25</v>
      </c>
      <c r="Q23" s="7">
        <f t="shared" si="8"/>
        <v>5265</v>
      </c>
      <c r="R23" s="7">
        <f t="shared" si="8"/>
        <v>5703.75</v>
      </c>
      <c r="S23" s="7">
        <f t="shared" si="8"/>
        <v>6142.5</v>
      </c>
      <c r="T23" s="7">
        <f t="shared" si="8"/>
        <v>6581.25</v>
      </c>
      <c r="U23" s="7">
        <f t="shared" si="8"/>
        <v>7020</v>
      </c>
    </row>
    <row r="24" spans="1:21" ht="15" x14ac:dyDescent="0.25">
      <c r="A24" s="20">
        <f t="shared" si="7"/>
        <v>3</v>
      </c>
      <c r="B24" s="7">
        <f t="shared" ref="B24:U24" si="9">B6/12</f>
        <v>551.875</v>
      </c>
      <c r="C24" s="7">
        <f t="shared" si="9"/>
        <v>1103.75</v>
      </c>
      <c r="D24" s="7">
        <f t="shared" si="9"/>
        <v>1655.625</v>
      </c>
      <c r="E24" s="4">
        <f t="shared" si="9"/>
        <v>2207.5</v>
      </c>
      <c r="F24" s="7">
        <f t="shared" si="9"/>
        <v>2759.375</v>
      </c>
      <c r="G24" s="7">
        <f t="shared" si="9"/>
        <v>2935.9750000000004</v>
      </c>
      <c r="H24" s="7">
        <f t="shared" si="9"/>
        <v>2980.125</v>
      </c>
      <c r="I24" s="7">
        <f t="shared" si="9"/>
        <v>3046.35</v>
      </c>
      <c r="J24" s="7">
        <f t="shared" si="9"/>
        <v>3311.25</v>
      </c>
      <c r="K24" s="7">
        <f t="shared" si="9"/>
        <v>3863.125</v>
      </c>
      <c r="L24" s="7">
        <f t="shared" si="9"/>
        <v>4083.875</v>
      </c>
      <c r="M24" s="7">
        <f t="shared" si="9"/>
        <v>4415</v>
      </c>
      <c r="N24" s="7">
        <f t="shared" si="9"/>
        <v>4966.875</v>
      </c>
      <c r="O24" s="7">
        <f t="shared" si="9"/>
        <v>5518.75</v>
      </c>
      <c r="P24" s="7">
        <f t="shared" si="9"/>
        <v>6070.625</v>
      </c>
      <c r="Q24" s="7">
        <f t="shared" si="9"/>
        <v>6622.5</v>
      </c>
      <c r="R24" s="7">
        <f t="shared" si="9"/>
        <v>7174.375</v>
      </c>
      <c r="S24" s="7">
        <f t="shared" si="9"/>
        <v>7726.25</v>
      </c>
      <c r="T24" s="7">
        <f t="shared" si="9"/>
        <v>8278.125</v>
      </c>
      <c r="U24" s="7">
        <f t="shared" si="9"/>
        <v>8830</v>
      </c>
    </row>
    <row r="25" spans="1:21" ht="15" x14ac:dyDescent="0.25">
      <c r="A25" s="20">
        <f t="shared" si="7"/>
        <v>4</v>
      </c>
      <c r="B25" s="7">
        <f t="shared" ref="B25:U25" si="10">B7/12</f>
        <v>665</v>
      </c>
      <c r="C25" s="7">
        <f t="shared" si="10"/>
        <v>1330</v>
      </c>
      <c r="D25" s="7">
        <f t="shared" si="10"/>
        <v>1995</v>
      </c>
      <c r="E25" s="4">
        <f t="shared" si="10"/>
        <v>2660</v>
      </c>
      <c r="F25" s="7">
        <f t="shared" si="10"/>
        <v>3325</v>
      </c>
      <c r="G25" s="7">
        <f t="shared" si="10"/>
        <v>3537.8000000000006</v>
      </c>
      <c r="H25" s="7">
        <f t="shared" si="10"/>
        <v>3591</v>
      </c>
      <c r="I25" s="7">
        <f t="shared" si="10"/>
        <v>3670.7999999999997</v>
      </c>
      <c r="J25" s="7">
        <f t="shared" si="10"/>
        <v>3990</v>
      </c>
      <c r="K25" s="7">
        <f t="shared" si="10"/>
        <v>4655</v>
      </c>
      <c r="L25" s="7">
        <f t="shared" si="10"/>
        <v>4921</v>
      </c>
      <c r="M25" s="7">
        <f t="shared" si="10"/>
        <v>5320</v>
      </c>
      <c r="N25" s="7">
        <f t="shared" si="10"/>
        <v>5985</v>
      </c>
      <c r="O25" s="7">
        <f t="shared" si="10"/>
        <v>6650</v>
      </c>
      <c r="P25" s="7">
        <f t="shared" si="10"/>
        <v>7315</v>
      </c>
      <c r="Q25" s="7">
        <f t="shared" si="10"/>
        <v>7980</v>
      </c>
      <c r="R25" s="7">
        <f t="shared" si="10"/>
        <v>8645</v>
      </c>
      <c r="S25" s="7">
        <f t="shared" si="10"/>
        <v>9310</v>
      </c>
      <c r="T25" s="7">
        <f t="shared" si="10"/>
        <v>9975</v>
      </c>
      <c r="U25" s="7">
        <f t="shared" si="10"/>
        <v>10640</v>
      </c>
    </row>
    <row r="26" spans="1:21" ht="15" x14ac:dyDescent="0.25">
      <c r="A26" s="20">
        <f t="shared" si="7"/>
        <v>5</v>
      </c>
      <c r="B26" s="7">
        <f t="shared" ref="B26:U26" si="11">B8/12</f>
        <v>778.125</v>
      </c>
      <c r="C26" s="7">
        <f t="shared" si="11"/>
        <v>1556.25</v>
      </c>
      <c r="D26" s="7">
        <f t="shared" si="11"/>
        <v>2334.375</v>
      </c>
      <c r="E26" s="4">
        <f t="shared" si="11"/>
        <v>3112.5</v>
      </c>
      <c r="F26" s="7">
        <f t="shared" si="11"/>
        <v>3890.625</v>
      </c>
      <c r="G26" s="7">
        <f t="shared" si="11"/>
        <v>4139.625</v>
      </c>
      <c r="H26" s="7">
        <f t="shared" si="11"/>
        <v>4201.875</v>
      </c>
      <c r="I26" s="7">
        <f t="shared" si="11"/>
        <v>4295.2499999999991</v>
      </c>
      <c r="J26" s="7">
        <f t="shared" si="11"/>
        <v>4668.75</v>
      </c>
      <c r="K26" s="7">
        <f t="shared" si="11"/>
        <v>5446.875</v>
      </c>
      <c r="L26" s="7">
        <f t="shared" si="11"/>
        <v>5758.125</v>
      </c>
      <c r="M26" s="7">
        <f t="shared" si="11"/>
        <v>6225</v>
      </c>
      <c r="N26" s="7">
        <f t="shared" si="11"/>
        <v>7003.125</v>
      </c>
      <c r="O26" s="7">
        <f t="shared" si="11"/>
        <v>7781.25</v>
      </c>
      <c r="P26" s="7">
        <f t="shared" si="11"/>
        <v>8559.375</v>
      </c>
      <c r="Q26" s="7">
        <f t="shared" si="11"/>
        <v>9337.5</v>
      </c>
      <c r="R26" s="7">
        <f t="shared" si="11"/>
        <v>10115.625</v>
      </c>
      <c r="S26" s="7">
        <f t="shared" si="11"/>
        <v>10893.75</v>
      </c>
      <c r="T26" s="7">
        <f t="shared" si="11"/>
        <v>11671.875</v>
      </c>
      <c r="U26" s="7">
        <f t="shared" si="11"/>
        <v>12450</v>
      </c>
    </row>
    <row r="27" spans="1:21" ht="15" x14ac:dyDescent="0.25">
      <c r="A27" s="20">
        <f t="shared" si="7"/>
        <v>6</v>
      </c>
      <c r="B27" s="7">
        <f t="shared" ref="B27:U27" si="12">B9/12</f>
        <v>891.25</v>
      </c>
      <c r="C27" s="7">
        <f t="shared" si="12"/>
        <v>1782.5</v>
      </c>
      <c r="D27" s="7">
        <f t="shared" si="12"/>
        <v>2673.75</v>
      </c>
      <c r="E27" s="4">
        <f t="shared" si="12"/>
        <v>3565</v>
      </c>
      <c r="F27" s="7">
        <f t="shared" si="12"/>
        <v>4456.25</v>
      </c>
      <c r="G27" s="7">
        <f t="shared" si="12"/>
        <v>4741.45</v>
      </c>
      <c r="H27" s="7">
        <f t="shared" si="12"/>
        <v>4812.7500000000009</v>
      </c>
      <c r="I27" s="7">
        <f t="shared" si="12"/>
        <v>4919.7</v>
      </c>
      <c r="J27" s="7">
        <f t="shared" si="12"/>
        <v>5347.5</v>
      </c>
      <c r="K27" s="7">
        <f t="shared" si="12"/>
        <v>6238.75</v>
      </c>
      <c r="L27" s="7">
        <f t="shared" si="12"/>
        <v>6595.25</v>
      </c>
      <c r="M27" s="7">
        <f t="shared" si="12"/>
        <v>7130</v>
      </c>
      <c r="N27" s="7">
        <f t="shared" si="12"/>
        <v>8021.25</v>
      </c>
      <c r="O27" s="7">
        <f t="shared" si="12"/>
        <v>8912.5</v>
      </c>
      <c r="P27" s="7">
        <f t="shared" si="12"/>
        <v>9803.75</v>
      </c>
      <c r="Q27" s="7">
        <f t="shared" si="12"/>
        <v>10695</v>
      </c>
      <c r="R27" s="7">
        <f t="shared" si="12"/>
        <v>11586.25</v>
      </c>
      <c r="S27" s="7">
        <f t="shared" si="12"/>
        <v>12477.5</v>
      </c>
      <c r="T27" s="7">
        <f t="shared" si="12"/>
        <v>13368.75</v>
      </c>
      <c r="U27" s="7">
        <f t="shared" si="12"/>
        <v>14260</v>
      </c>
    </row>
    <row r="28" spans="1:21" ht="15" x14ac:dyDescent="0.25">
      <c r="A28" s="20">
        <f t="shared" si="7"/>
        <v>7</v>
      </c>
      <c r="B28" s="7">
        <f t="shared" ref="B28:U28" si="13">B10/12</f>
        <v>1004.375</v>
      </c>
      <c r="C28" s="7">
        <f t="shared" si="13"/>
        <v>2008.75</v>
      </c>
      <c r="D28" s="7">
        <f t="shared" si="13"/>
        <v>3013.125</v>
      </c>
      <c r="E28" s="4">
        <f t="shared" si="13"/>
        <v>4017.5</v>
      </c>
      <c r="F28" s="7">
        <f t="shared" si="13"/>
        <v>5021.875</v>
      </c>
      <c r="G28" s="7">
        <f t="shared" si="13"/>
        <v>5343.2750000000005</v>
      </c>
      <c r="H28" s="7">
        <f t="shared" si="13"/>
        <v>5423.6250000000009</v>
      </c>
      <c r="I28" s="7">
        <f t="shared" si="13"/>
        <v>5544.1499999999987</v>
      </c>
      <c r="J28" s="7">
        <f t="shared" si="13"/>
        <v>6026.25</v>
      </c>
      <c r="K28" s="7">
        <f t="shared" si="13"/>
        <v>7030.625</v>
      </c>
      <c r="L28" s="7">
        <f t="shared" si="13"/>
        <v>7432.375</v>
      </c>
      <c r="M28" s="7">
        <f t="shared" si="13"/>
        <v>8035</v>
      </c>
      <c r="N28" s="7">
        <f t="shared" si="13"/>
        <v>9039.375</v>
      </c>
      <c r="O28" s="7">
        <f t="shared" si="13"/>
        <v>10043.75</v>
      </c>
      <c r="P28" s="7">
        <f t="shared" si="13"/>
        <v>11048.125</v>
      </c>
      <c r="Q28" s="7">
        <f t="shared" si="13"/>
        <v>12052.5</v>
      </c>
      <c r="R28" s="7">
        <f t="shared" si="13"/>
        <v>13056.875</v>
      </c>
      <c r="S28" s="7">
        <f t="shared" si="13"/>
        <v>14061.25</v>
      </c>
      <c r="T28" s="7">
        <f t="shared" si="13"/>
        <v>15065.625</v>
      </c>
      <c r="U28" s="7">
        <f t="shared" si="13"/>
        <v>16070</v>
      </c>
    </row>
    <row r="29" spans="1:21" ht="15" x14ac:dyDescent="0.25">
      <c r="A29" s="20">
        <f t="shared" si="7"/>
        <v>8</v>
      </c>
      <c r="B29" s="7">
        <f t="shared" ref="B29:U29" si="14">B11/12</f>
        <v>1117.5</v>
      </c>
      <c r="C29" s="7">
        <f t="shared" si="14"/>
        <v>2235</v>
      </c>
      <c r="D29" s="7">
        <f t="shared" si="14"/>
        <v>3352.5</v>
      </c>
      <c r="E29" s="4">
        <f t="shared" si="14"/>
        <v>4470</v>
      </c>
      <c r="F29" s="7">
        <f t="shared" si="14"/>
        <v>5587.5</v>
      </c>
      <c r="G29" s="7">
        <f t="shared" si="14"/>
        <v>5945.0999999999995</v>
      </c>
      <c r="H29" s="7">
        <f t="shared" si="14"/>
        <v>6034.5</v>
      </c>
      <c r="I29" s="7">
        <f t="shared" si="14"/>
        <v>6168.5999999999995</v>
      </c>
      <c r="J29" s="7">
        <f t="shared" si="14"/>
        <v>6705</v>
      </c>
      <c r="K29" s="7">
        <f t="shared" si="14"/>
        <v>7822.5</v>
      </c>
      <c r="L29" s="7">
        <f t="shared" si="14"/>
        <v>8269.5</v>
      </c>
      <c r="M29" s="7">
        <f t="shared" si="14"/>
        <v>8940</v>
      </c>
      <c r="N29" s="7">
        <f t="shared" si="14"/>
        <v>10057.5</v>
      </c>
      <c r="O29" s="7">
        <f t="shared" si="14"/>
        <v>11175</v>
      </c>
      <c r="P29" s="7">
        <f t="shared" si="14"/>
        <v>12292.5</v>
      </c>
      <c r="Q29" s="7">
        <f t="shared" si="14"/>
        <v>13410</v>
      </c>
      <c r="R29" s="7">
        <f t="shared" si="14"/>
        <v>14527.5</v>
      </c>
      <c r="S29" s="7">
        <f t="shared" si="14"/>
        <v>15645</v>
      </c>
      <c r="T29" s="7">
        <f t="shared" si="14"/>
        <v>16762.5</v>
      </c>
      <c r="U29" s="7">
        <f t="shared" si="14"/>
        <v>17880</v>
      </c>
    </row>
    <row r="30" spans="1:21" ht="15" x14ac:dyDescent="0.25">
      <c r="A30" s="20">
        <v>9</v>
      </c>
      <c r="B30" s="7">
        <f t="shared" ref="B30:U30" si="15">B12/12</f>
        <v>1230.625</v>
      </c>
      <c r="C30" s="7">
        <f t="shared" si="15"/>
        <v>2461.25</v>
      </c>
      <c r="D30" s="7">
        <f t="shared" si="15"/>
        <v>3691.875</v>
      </c>
      <c r="E30" s="4">
        <f t="shared" si="15"/>
        <v>4922.5</v>
      </c>
      <c r="F30" s="7">
        <f t="shared" si="15"/>
        <v>6153.125</v>
      </c>
      <c r="G30" s="7">
        <f t="shared" si="15"/>
        <v>6546.9250000000002</v>
      </c>
      <c r="H30" s="7">
        <f t="shared" si="15"/>
        <v>6645.375</v>
      </c>
      <c r="I30" s="7">
        <f t="shared" si="15"/>
        <v>6793.0499999999993</v>
      </c>
      <c r="J30" s="7">
        <f t="shared" si="15"/>
        <v>7383.75</v>
      </c>
      <c r="K30" s="7">
        <f t="shared" si="15"/>
        <v>8614.375</v>
      </c>
      <c r="L30" s="7">
        <f t="shared" si="15"/>
        <v>9106.625</v>
      </c>
      <c r="M30" s="7">
        <f t="shared" si="15"/>
        <v>9845</v>
      </c>
      <c r="N30" s="7">
        <f t="shared" si="15"/>
        <v>11075.625</v>
      </c>
      <c r="O30" s="7">
        <f t="shared" si="15"/>
        <v>12306.25</v>
      </c>
      <c r="P30" s="7">
        <f t="shared" si="15"/>
        <v>13536.875</v>
      </c>
      <c r="Q30" s="7">
        <f t="shared" si="15"/>
        <v>14767.5</v>
      </c>
      <c r="R30" s="7">
        <f t="shared" si="15"/>
        <v>15998.125</v>
      </c>
      <c r="S30" s="7">
        <f t="shared" si="15"/>
        <v>17228.75</v>
      </c>
      <c r="T30" s="7">
        <f t="shared" si="15"/>
        <v>18459.375</v>
      </c>
      <c r="U30" s="7">
        <f t="shared" si="15"/>
        <v>19690</v>
      </c>
    </row>
    <row r="31" spans="1:21" ht="15" x14ac:dyDescent="0.25">
      <c r="A31" s="20">
        <v>10</v>
      </c>
      <c r="B31" s="7">
        <f t="shared" ref="B31:U31" si="16">B13/12</f>
        <v>1343.75</v>
      </c>
      <c r="C31" s="7">
        <f t="shared" si="16"/>
        <v>2687.5</v>
      </c>
      <c r="D31" s="7">
        <f t="shared" si="16"/>
        <v>4031.25</v>
      </c>
      <c r="E31" s="4">
        <f t="shared" si="16"/>
        <v>5375</v>
      </c>
      <c r="F31" s="7">
        <f t="shared" si="16"/>
        <v>6718.75</v>
      </c>
      <c r="G31" s="7">
        <f t="shared" si="16"/>
        <v>7148.75</v>
      </c>
      <c r="H31" s="7">
        <f t="shared" si="16"/>
        <v>7256.25</v>
      </c>
      <c r="I31" s="7">
        <f t="shared" si="16"/>
        <v>7417.5</v>
      </c>
      <c r="J31" s="7">
        <f t="shared" si="16"/>
        <v>8062.5</v>
      </c>
      <c r="K31" s="7">
        <f t="shared" si="16"/>
        <v>9406.25</v>
      </c>
      <c r="L31" s="7">
        <f t="shared" si="16"/>
        <v>9943.75</v>
      </c>
      <c r="M31" s="7">
        <f t="shared" si="16"/>
        <v>10750</v>
      </c>
      <c r="N31" s="7">
        <f t="shared" si="16"/>
        <v>12093.75</v>
      </c>
      <c r="O31" s="7">
        <f t="shared" si="16"/>
        <v>13437.5</v>
      </c>
      <c r="P31" s="7">
        <f t="shared" si="16"/>
        <v>14781.25</v>
      </c>
      <c r="Q31" s="7">
        <f t="shared" si="16"/>
        <v>16125</v>
      </c>
      <c r="R31" s="7">
        <f t="shared" si="16"/>
        <v>17468.75</v>
      </c>
      <c r="S31" s="7">
        <f t="shared" si="16"/>
        <v>18812.5</v>
      </c>
      <c r="T31" s="7">
        <f t="shared" si="16"/>
        <v>20156.25</v>
      </c>
      <c r="U31" s="7">
        <f t="shared" si="16"/>
        <v>21500</v>
      </c>
    </row>
    <row r="32" spans="1:21" ht="15" x14ac:dyDescent="0.25">
      <c r="A32" s="20">
        <v>11</v>
      </c>
      <c r="B32" s="7">
        <f t="shared" ref="B32:U32" si="17">B14/12</f>
        <v>1456.875</v>
      </c>
      <c r="C32" s="7">
        <f t="shared" si="17"/>
        <v>2913.75</v>
      </c>
      <c r="D32" s="7">
        <f t="shared" si="17"/>
        <v>4370.625</v>
      </c>
      <c r="E32" s="4">
        <f t="shared" si="17"/>
        <v>5827.5</v>
      </c>
      <c r="F32" s="7">
        <f t="shared" si="17"/>
        <v>7284.375</v>
      </c>
      <c r="G32" s="7">
        <f t="shared" si="17"/>
        <v>7750.5750000000007</v>
      </c>
      <c r="H32" s="7">
        <f t="shared" si="17"/>
        <v>7867.125</v>
      </c>
      <c r="I32" s="7">
        <f t="shared" si="17"/>
        <v>8041.95</v>
      </c>
      <c r="J32" s="7">
        <f t="shared" si="17"/>
        <v>8741.25</v>
      </c>
      <c r="K32" s="7">
        <f t="shared" si="17"/>
        <v>10198.125</v>
      </c>
      <c r="L32" s="7">
        <f t="shared" si="17"/>
        <v>10780.875</v>
      </c>
      <c r="M32" s="7">
        <f t="shared" si="17"/>
        <v>11655</v>
      </c>
      <c r="N32" s="7">
        <f t="shared" si="17"/>
        <v>13111.875</v>
      </c>
      <c r="O32" s="7">
        <f t="shared" si="17"/>
        <v>14568.75</v>
      </c>
      <c r="P32" s="7">
        <f t="shared" si="17"/>
        <v>16025.625</v>
      </c>
      <c r="Q32" s="7">
        <f t="shared" si="17"/>
        <v>17482.5</v>
      </c>
      <c r="R32" s="7">
        <f t="shared" si="17"/>
        <v>18939.375</v>
      </c>
      <c r="S32" s="7">
        <f t="shared" si="17"/>
        <v>20396.25</v>
      </c>
      <c r="T32" s="7">
        <f t="shared" si="17"/>
        <v>21853.125</v>
      </c>
      <c r="U32" s="7">
        <f t="shared" si="17"/>
        <v>23310</v>
      </c>
    </row>
    <row r="33" spans="1:21" ht="15" x14ac:dyDescent="0.25">
      <c r="A33" s="20">
        <v>12</v>
      </c>
      <c r="B33" s="7">
        <f t="shared" ref="B33:U33" si="18">B15/12</f>
        <v>1570</v>
      </c>
      <c r="C33" s="7">
        <f t="shared" si="18"/>
        <v>3140</v>
      </c>
      <c r="D33" s="7">
        <f t="shared" si="18"/>
        <v>4710</v>
      </c>
      <c r="E33" s="4">
        <f t="shared" si="18"/>
        <v>6280</v>
      </c>
      <c r="F33" s="7">
        <f t="shared" si="18"/>
        <v>7850</v>
      </c>
      <c r="G33" s="7">
        <f t="shared" si="18"/>
        <v>8352.4</v>
      </c>
      <c r="H33" s="7">
        <f t="shared" si="18"/>
        <v>8478</v>
      </c>
      <c r="I33" s="7">
        <f t="shared" si="18"/>
        <v>8666.4</v>
      </c>
      <c r="J33" s="7">
        <f t="shared" si="18"/>
        <v>9420</v>
      </c>
      <c r="K33" s="7">
        <f t="shared" si="18"/>
        <v>10990</v>
      </c>
      <c r="L33" s="7">
        <f t="shared" si="18"/>
        <v>11618</v>
      </c>
      <c r="M33" s="7">
        <f t="shared" si="18"/>
        <v>12560</v>
      </c>
      <c r="N33" s="7">
        <f t="shared" si="18"/>
        <v>14130</v>
      </c>
      <c r="O33" s="7">
        <f t="shared" si="18"/>
        <v>15700</v>
      </c>
      <c r="P33" s="7">
        <f t="shared" si="18"/>
        <v>17270</v>
      </c>
      <c r="Q33" s="7">
        <f t="shared" si="18"/>
        <v>18840</v>
      </c>
      <c r="R33" s="7">
        <f t="shared" si="18"/>
        <v>20410</v>
      </c>
      <c r="S33" s="7">
        <f t="shared" si="18"/>
        <v>21980</v>
      </c>
      <c r="T33" s="7">
        <f t="shared" si="18"/>
        <v>23550</v>
      </c>
      <c r="U33" s="7">
        <f t="shared" si="18"/>
        <v>25120</v>
      </c>
    </row>
    <row r="34" spans="1:21" ht="15" x14ac:dyDescent="0.25">
      <c r="A34" s="20">
        <v>13</v>
      </c>
      <c r="B34" s="7">
        <f t="shared" ref="B34:U34" si="19">B16/12</f>
        <v>1683.125</v>
      </c>
      <c r="C34" s="7">
        <f t="shared" si="19"/>
        <v>3366.25</v>
      </c>
      <c r="D34" s="7">
        <f t="shared" si="19"/>
        <v>5049.375</v>
      </c>
      <c r="E34" s="4">
        <f t="shared" si="19"/>
        <v>6732.5</v>
      </c>
      <c r="F34" s="7">
        <f t="shared" si="19"/>
        <v>8415.625</v>
      </c>
      <c r="G34" s="7">
        <f t="shared" si="19"/>
        <v>8954.2250000000004</v>
      </c>
      <c r="H34" s="7">
        <f t="shared" si="19"/>
        <v>9088.875</v>
      </c>
      <c r="I34" s="7">
        <f t="shared" si="19"/>
        <v>9290.85</v>
      </c>
      <c r="J34" s="7">
        <f t="shared" si="19"/>
        <v>10098.75</v>
      </c>
      <c r="K34" s="7">
        <f t="shared" si="19"/>
        <v>11781.875</v>
      </c>
      <c r="L34" s="7">
        <f t="shared" si="19"/>
        <v>12455.125</v>
      </c>
      <c r="M34" s="7">
        <f t="shared" si="19"/>
        <v>13465</v>
      </c>
      <c r="N34" s="7">
        <f t="shared" si="19"/>
        <v>15148.125</v>
      </c>
      <c r="O34" s="7">
        <f t="shared" si="19"/>
        <v>16831.25</v>
      </c>
      <c r="P34" s="7">
        <f t="shared" si="19"/>
        <v>18514.375</v>
      </c>
      <c r="Q34" s="7">
        <f t="shared" si="19"/>
        <v>20197.5</v>
      </c>
      <c r="R34" s="7">
        <f t="shared" si="19"/>
        <v>21880.625</v>
      </c>
      <c r="S34" s="7">
        <f t="shared" si="19"/>
        <v>23563.75</v>
      </c>
      <c r="T34" s="7">
        <f t="shared" si="19"/>
        <v>25246.875</v>
      </c>
      <c r="U34" s="7">
        <f t="shared" si="19"/>
        <v>26930</v>
      </c>
    </row>
    <row r="35" spans="1:21" ht="15" x14ac:dyDescent="0.25">
      <c r="A35" s="26">
        <v>14</v>
      </c>
      <c r="B35" s="33">
        <f t="shared" ref="B35:U35" si="20">B17/12</f>
        <v>1796.25</v>
      </c>
      <c r="C35" s="33">
        <f t="shared" si="20"/>
        <v>3592.5</v>
      </c>
      <c r="D35" s="33">
        <f t="shared" si="20"/>
        <v>5388.75</v>
      </c>
      <c r="E35" s="34">
        <f t="shared" si="20"/>
        <v>7185</v>
      </c>
      <c r="F35" s="33">
        <f t="shared" si="20"/>
        <v>8981.25</v>
      </c>
      <c r="G35" s="33">
        <f t="shared" si="20"/>
        <v>9556.0500000000011</v>
      </c>
      <c r="H35" s="33">
        <f t="shared" si="20"/>
        <v>9699.7500000000018</v>
      </c>
      <c r="I35" s="33">
        <f t="shared" si="20"/>
        <v>9915.2999999999993</v>
      </c>
      <c r="J35" s="33">
        <f t="shared" si="20"/>
        <v>10777.5</v>
      </c>
      <c r="K35" s="33">
        <f t="shared" si="20"/>
        <v>12573.75</v>
      </c>
      <c r="L35" s="33">
        <f t="shared" si="20"/>
        <v>13292.25</v>
      </c>
      <c r="M35" s="33">
        <f t="shared" si="20"/>
        <v>14370</v>
      </c>
      <c r="N35" s="33">
        <f t="shared" si="20"/>
        <v>16166.25</v>
      </c>
      <c r="O35" s="33">
        <f t="shared" si="20"/>
        <v>17962.5</v>
      </c>
      <c r="P35" s="33">
        <f t="shared" si="20"/>
        <v>19758.75</v>
      </c>
      <c r="Q35" s="33">
        <f t="shared" si="20"/>
        <v>21555</v>
      </c>
      <c r="R35" s="33">
        <f t="shared" si="20"/>
        <v>23351.25</v>
      </c>
      <c r="S35" s="33">
        <f t="shared" si="20"/>
        <v>25147.5</v>
      </c>
      <c r="T35" s="33">
        <f t="shared" si="20"/>
        <v>26943.75</v>
      </c>
      <c r="U35" s="33">
        <f t="shared" si="20"/>
        <v>28740</v>
      </c>
    </row>
  </sheetData>
  <sheetProtection algorithmName="SHA-512" hashValue="fzwSmUxAYObRfJnKfUpC4Vu2Tkzp/YGE11j8Z2HsFN2p97LLtgyAkm3tB1hzwfwbStDJLGG7ipZtalnl4gQHkA==" saltValue="1fqO914UJMD/KX3ku7pSsA==" spinCount="100000" sheet="1" objects="1" scenarios="1"/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48 States</vt:lpstr>
      <vt:lpstr>AK</vt:lpstr>
      <vt:lpstr>HI</vt:lpstr>
      <vt:lpstr>'48 States'!Print_Area</vt:lpstr>
      <vt:lpstr>AK!Print_Area</vt:lpstr>
      <vt:lpstr>HI!Print_Area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Swenson, Kendall (HHS/ASPE)</cp:lastModifiedBy>
  <cp:lastPrinted>2022-01-21T20:52:23Z</cp:lastPrinted>
  <dcterms:created xsi:type="dcterms:W3CDTF">2016-04-05T14:20:02Z</dcterms:created>
  <dcterms:modified xsi:type="dcterms:W3CDTF">2022-01-24T22:28:53Z</dcterms:modified>
</cp:coreProperties>
</file>