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SP\Poverty Guidelines\Web page\2019\"/>
    </mc:Choice>
  </mc:AlternateContent>
  <bookViews>
    <workbookView xWindow="0" yWindow="0" windowWidth="19200" windowHeight="11610"/>
  </bookViews>
  <sheets>
    <sheet name="48 States" sheetId="4" r:id="rId1"/>
    <sheet name="AK" sheetId="9" r:id="rId2"/>
    <sheet name="HI" sheetId="10" r:id="rId3"/>
  </sheets>
  <definedNames>
    <definedName name="_xlnm.Print_Area" localSheetId="1">AK!$A$1:$O$33</definedName>
    <definedName name="_xlnm.Print_Area" localSheetId="2">HI!$A$1:$O$35</definedName>
  </definedNames>
  <calcPr calcId="162913"/>
</workbook>
</file>

<file path=xl/calcChain.xml><?xml version="1.0" encoding="utf-8"?>
<calcChain xmlns="http://schemas.openxmlformats.org/spreadsheetml/2006/main">
  <c r="V15" i="10" l="1"/>
  <c r="V14" i="10"/>
  <c r="V13" i="10"/>
  <c r="V12" i="10"/>
  <c r="V11" i="10"/>
  <c r="V10" i="10"/>
  <c r="V9" i="10"/>
  <c r="V8" i="10"/>
  <c r="V7" i="10"/>
  <c r="V6" i="10"/>
  <c r="V5" i="10"/>
  <c r="V4" i="10"/>
  <c r="V4" i="9"/>
  <c r="V5" i="9"/>
  <c r="V6" i="9"/>
  <c r="V7" i="9"/>
  <c r="V8" i="9"/>
  <c r="V9" i="9"/>
  <c r="V10" i="9"/>
  <c r="V11" i="9"/>
  <c r="V12" i="9"/>
  <c r="V13" i="9"/>
  <c r="V14" i="9"/>
  <c r="V3" i="9"/>
  <c r="G30" i="4"/>
  <c r="G29" i="4"/>
  <c r="G28" i="4"/>
  <c r="G27" i="4"/>
  <c r="G26" i="4"/>
  <c r="G25" i="4"/>
  <c r="G24" i="4"/>
  <c r="G23" i="4"/>
  <c r="G22" i="4"/>
  <c r="G21" i="4"/>
  <c r="G12" i="4"/>
  <c r="G11" i="4"/>
  <c r="G10" i="4"/>
  <c r="G9" i="4"/>
  <c r="G8" i="4"/>
  <c r="G7" i="4"/>
  <c r="G6" i="4"/>
  <c r="G5" i="4"/>
  <c r="G4" i="4"/>
  <c r="G3" i="4"/>
  <c r="H35" i="10" l="1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G3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9" i="9"/>
  <c r="G9" i="9"/>
  <c r="H8" i="9"/>
  <c r="G8" i="9"/>
  <c r="H7" i="9"/>
  <c r="G7" i="9"/>
  <c r="H6" i="9"/>
  <c r="G6" i="9"/>
  <c r="H5" i="9"/>
  <c r="G5" i="9"/>
  <c r="H4" i="9"/>
  <c r="G4" i="9"/>
  <c r="H3" i="9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  <c r="L35" i="10" l="1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17" i="10"/>
  <c r="L16" i="10"/>
  <c r="L15" i="10"/>
  <c r="L14" i="10"/>
  <c r="L13" i="10"/>
  <c r="L12" i="10"/>
  <c r="L11" i="10"/>
  <c r="L10" i="10"/>
  <c r="L9" i="10"/>
  <c r="L8" i="10"/>
  <c r="L7" i="10"/>
  <c r="L6" i="10"/>
  <c r="L5" i="10"/>
  <c r="L4" i="10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6" i="9"/>
  <c r="L15" i="9"/>
  <c r="L14" i="9"/>
  <c r="L13" i="9"/>
  <c r="L12" i="9"/>
  <c r="L11" i="9"/>
  <c r="L10" i="9"/>
  <c r="L9" i="9"/>
  <c r="L8" i="9"/>
  <c r="L7" i="9"/>
  <c r="L6" i="9"/>
  <c r="L5" i="9"/>
  <c r="L4" i="9"/>
  <c r="L3" i="9"/>
  <c r="M3" i="9"/>
  <c r="M4" i="9"/>
  <c r="M5" i="9"/>
  <c r="M6" i="9"/>
  <c r="M7" i="9"/>
  <c r="M8" i="9"/>
  <c r="M9" i="9"/>
  <c r="M10" i="9"/>
  <c r="M11" i="9"/>
  <c r="M12" i="9"/>
  <c r="M13" i="9"/>
  <c r="M14" i="9"/>
  <c r="M15" i="9"/>
  <c r="M16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M3" i="4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17" i="10"/>
  <c r="I16" i="10"/>
  <c r="I15" i="10"/>
  <c r="I14" i="10"/>
  <c r="I13" i="10"/>
  <c r="I12" i="10"/>
  <c r="I11" i="10"/>
  <c r="I10" i="10"/>
  <c r="I9" i="10"/>
  <c r="I8" i="10"/>
  <c r="I7" i="10"/>
  <c r="I6" i="10"/>
  <c r="I5" i="10"/>
  <c r="I4" i="10"/>
  <c r="F20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6" i="9"/>
  <c r="I15" i="9"/>
  <c r="I14" i="9"/>
  <c r="I13" i="9"/>
  <c r="I12" i="9"/>
  <c r="I11" i="9"/>
  <c r="I10" i="9"/>
  <c r="I9" i="9"/>
  <c r="I8" i="9"/>
  <c r="I7" i="9"/>
  <c r="I6" i="9"/>
  <c r="I5" i="9"/>
  <c r="I4" i="9"/>
  <c r="I3" i="9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F3" i="4"/>
  <c r="B10" i="4" l="1"/>
  <c r="B3" i="4"/>
  <c r="F21" i="4"/>
  <c r="U33" i="9" l="1"/>
  <c r="T32" i="9"/>
  <c r="R30" i="9"/>
  <c r="U29" i="9"/>
  <c r="T28" i="9"/>
  <c r="R26" i="9"/>
  <c r="U25" i="9"/>
  <c r="T24" i="9"/>
  <c r="R22" i="9"/>
  <c r="U21" i="9"/>
  <c r="U20" i="9"/>
  <c r="R35" i="10"/>
  <c r="T33" i="10"/>
  <c r="S32" i="10"/>
  <c r="R31" i="10"/>
  <c r="T29" i="10"/>
  <c r="S28" i="10"/>
  <c r="R27" i="10"/>
  <c r="S24" i="10"/>
  <c r="R23" i="10"/>
  <c r="U22" i="10"/>
  <c r="S35" i="10"/>
  <c r="O35" i="10"/>
  <c r="J35" i="10"/>
  <c r="B35" i="10"/>
  <c r="U34" i="10"/>
  <c r="T34" i="10"/>
  <c r="S34" i="10"/>
  <c r="R34" i="10"/>
  <c r="Q34" i="10"/>
  <c r="P34" i="10"/>
  <c r="O34" i="10"/>
  <c r="N34" i="10"/>
  <c r="M34" i="10"/>
  <c r="K34" i="10"/>
  <c r="J34" i="10"/>
  <c r="F34" i="10"/>
  <c r="D34" i="10"/>
  <c r="C34" i="10"/>
  <c r="B34" i="10"/>
  <c r="U33" i="10"/>
  <c r="S33" i="10"/>
  <c r="R33" i="10"/>
  <c r="Q33" i="10"/>
  <c r="O33" i="10"/>
  <c r="N33" i="10"/>
  <c r="M33" i="10"/>
  <c r="J33" i="10"/>
  <c r="F33" i="10"/>
  <c r="D33" i="10"/>
  <c r="B33" i="10"/>
  <c r="U32" i="10"/>
  <c r="T32" i="10"/>
  <c r="Q32" i="10"/>
  <c r="P32" i="10"/>
  <c r="M32" i="10"/>
  <c r="K32" i="10"/>
  <c r="D32" i="10"/>
  <c r="C32" i="10"/>
  <c r="S31" i="10"/>
  <c r="O31" i="10"/>
  <c r="J31" i="10"/>
  <c r="B31" i="10"/>
  <c r="U30" i="10"/>
  <c r="T30" i="10"/>
  <c r="S30" i="10"/>
  <c r="R30" i="10"/>
  <c r="Q30" i="10"/>
  <c r="P30" i="10"/>
  <c r="O30" i="10"/>
  <c r="N30" i="10"/>
  <c r="M30" i="10"/>
  <c r="K30" i="10"/>
  <c r="J30" i="10"/>
  <c r="F30" i="10"/>
  <c r="D30" i="10"/>
  <c r="C30" i="10"/>
  <c r="B30" i="10"/>
  <c r="U29" i="10"/>
  <c r="S29" i="10"/>
  <c r="R29" i="10"/>
  <c r="Q29" i="10"/>
  <c r="O29" i="10"/>
  <c r="N29" i="10"/>
  <c r="M29" i="10"/>
  <c r="J29" i="10"/>
  <c r="F29" i="10"/>
  <c r="D29" i="10"/>
  <c r="B29" i="10"/>
  <c r="U28" i="10"/>
  <c r="T28" i="10"/>
  <c r="Q28" i="10"/>
  <c r="P28" i="10"/>
  <c r="M28" i="10"/>
  <c r="K28" i="10"/>
  <c r="D28" i="10"/>
  <c r="C28" i="10"/>
  <c r="S27" i="10"/>
  <c r="O27" i="10"/>
  <c r="J27" i="10"/>
  <c r="B27" i="10"/>
  <c r="U26" i="10"/>
  <c r="T26" i="10"/>
  <c r="S26" i="10"/>
  <c r="R26" i="10"/>
  <c r="Q26" i="10"/>
  <c r="P26" i="10"/>
  <c r="O26" i="10"/>
  <c r="N26" i="10"/>
  <c r="M26" i="10"/>
  <c r="K26" i="10"/>
  <c r="J26" i="10"/>
  <c r="F26" i="10"/>
  <c r="D26" i="10"/>
  <c r="C26" i="10"/>
  <c r="B26" i="10"/>
  <c r="U25" i="10"/>
  <c r="T25" i="10"/>
  <c r="S25" i="10"/>
  <c r="R25" i="10"/>
  <c r="Q25" i="10"/>
  <c r="P25" i="10"/>
  <c r="O25" i="10"/>
  <c r="N25" i="10"/>
  <c r="M25" i="10"/>
  <c r="K25" i="10"/>
  <c r="J25" i="10"/>
  <c r="F25" i="10"/>
  <c r="D25" i="10"/>
  <c r="C25" i="10"/>
  <c r="B25" i="10"/>
  <c r="U24" i="10"/>
  <c r="T24" i="10"/>
  <c r="Q24" i="10"/>
  <c r="P24" i="10"/>
  <c r="M24" i="10"/>
  <c r="K24" i="10"/>
  <c r="D24" i="10"/>
  <c r="C24" i="10"/>
  <c r="S23" i="10"/>
  <c r="O23" i="10"/>
  <c r="J23" i="10"/>
  <c r="B23" i="10"/>
  <c r="A23" i="10"/>
  <c r="A24" i="10" s="1"/>
  <c r="A25" i="10" s="1"/>
  <c r="A26" i="10" s="1"/>
  <c r="A27" i="10" s="1"/>
  <c r="A28" i="10" s="1"/>
  <c r="A29" i="10" s="1"/>
  <c r="R22" i="10"/>
  <c r="N22" i="10"/>
  <c r="F22" i="10"/>
  <c r="U19" i="9"/>
  <c r="T19" i="9"/>
  <c r="S19" i="9"/>
  <c r="R19" i="9"/>
  <c r="Q19" i="9"/>
  <c r="P19" i="9"/>
  <c r="O19" i="9"/>
  <c r="N19" i="9"/>
  <c r="K19" i="9"/>
  <c r="J19" i="9"/>
  <c r="F19" i="9"/>
  <c r="E19" i="9"/>
  <c r="D19" i="9"/>
  <c r="C19" i="9"/>
  <c r="B19" i="9"/>
  <c r="S33" i="9"/>
  <c r="R33" i="9"/>
  <c r="O33" i="9"/>
  <c r="N33" i="9"/>
  <c r="J33" i="9"/>
  <c r="F33" i="9"/>
  <c r="B33" i="9"/>
  <c r="U32" i="9"/>
  <c r="Q32" i="9"/>
  <c r="D32" i="9"/>
  <c r="U31" i="9"/>
  <c r="T31" i="9"/>
  <c r="S31" i="9"/>
  <c r="R31" i="9"/>
  <c r="Q31" i="9"/>
  <c r="P31" i="9"/>
  <c r="O31" i="9"/>
  <c r="N31" i="9"/>
  <c r="K31" i="9"/>
  <c r="J31" i="9"/>
  <c r="F31" i="9"/>
  <c r="D31" i="9"/>
  <c r="C31" i="9"/>
  <c r="B31" i="9"/>
  <c r="U30" i="9"/>
  <c r="T30" i="9"/>
  <c r="S30" i="9"/>
  <c r="Q30" i="9"/>
  <c r="P30" i="9"/>
  <c r="O30" i="9"/>
  <c r="K30" i="9"/>
  <c r="J30" i="9"/>
  <c r="D30" i="9"/>
  <c r="C30" i="9"/>
  <c r="B30" i="9"/>
  <c r="S29" i="9"/>
  <c r="R29" i="9"/>
  <c r="O29" i="9"/>
  <c r="N29" i="9"/>
  <c r="J29" i="9"/>
  <c r="F29" i="9"/>
  <c r="B29" i="9"/>
  <c r="U28" i="9"/>
  <c r="Q28" i="9"/>
  <c r="D28" i="9"/>
  <c r="U27" i="9"/>
  <c r="T27" i="9"/>
  <c r="S27" i="9"/>
  <c r="R27" i="9"/>
  <c r="Q27" i="9"/>
  <c r="P27" i="9"/>
  <c r="O27" i="9"/>
  <c r="N27" i="9"/>
  <c r="K27" i="9"/>
  <c r="J27" i="9"/>
  <c r="F27" i="9"/>
  <c r="D27" i="9"/>
  <c r="C27" i="9"/>
  <c r="B27" i="9"/>
  <c r="U26" i="9"/>
  <c r="T26" i="9"/>
  <c r="S26" i="9"/>
  <c r="Q26" i="9"/>
  <c r="P26" i="9"/>
  <c r="O26" i="9"/>
  <c r="K26" i="9"/>
  <c r="J26" i="9"/>
  <c r="D26" i="9"/>
  <c r="C26" i="9"/>
  <c r="B26" i="9"/>
  <c r="S25" i="9"/>
  <c r="R25" i="9"/>
  <c r="O25" i="9"/>
  <c r="N25" i="9"/>
  <c r="J25" i="9"/>
  <c r="F25" i="9"/>
  <c r="B25" i="9"/>
  <c r="U24" i="9"/>
  <c r="Q24" i="9"/>
  <c r="D24" i="9"/>
  <c r="U23" i="9"/>
  <c r="T23" i="9"/>
  <c r="S23" i="9"/>
  <c r="R23" i="9"/>
  <c r="Q23" i="9"/>
  <c r="P23" i="9"/>
  <c r="O23" i="9"/>
  <c r="N23" i="9"/>
  <c r="K23" i="9"/>
  <c r="J23" i="9"/>
  <c r="F23" i="9"/>
  <c r="D23" i="9"/>
  <c r="C23" i="9"/>
  <c r="B23" i="9"/>
  <c r="U22" i="9"/>
  <c r="T22" i="9"/>
  <c r="S22" i="9"/>
  <c r="Q22" i="9"/>
  <c r="P22" i="9"/>
  <c r="O22" i="9"/>
  <c r="K22" i="9"/>
  <c r="J22" i="9"/>
  <c r="D22" i="9"/>
  <c r="C22" i="9"/>
  <c r="B22" i="9"/>
  <c r="S21" i="9"/>
  <c r="R21" i="9"/>
  <c r="O21" i="9"/>
  <c r="N21" i="9"/>
  <c r="J21" i="9"/>
  <c r="F21" i="9"/>
  <c r="B21" i="9"/>
  <c r="A21" i="9"/>
  <c r="A22" i="9" s="1"/>
  <c r="A23" i="9" s="1"/>
  <c r="A24" i="9" s="1"/>
  <c r="A25" i="9" s="1"/>
  <c r="A26" i="9" s="1"/>
  <c r="A27" i="9" s="1"/>
  <c r="R20" i="9"/>
  <c r="N20" i="9"/>
  <c r="V20" i="4"/>
  <c r="U20" i="4"/>
  <c r="T20" i="4"/>
  <c r="S20" i="4"/>
  <c r="R20" i="4"/>
  <c r="Q20" i="4"/>
  <c r="P20" i="4"/>
  <c r="O20" i="4"/>
  <c r="N20" i="4"/>
  <c r="L20" i="4"/>
  <c r="K20" i="4"/>
  <c r="F20" i="4"/>
  <c r="E20" i="4"/>
  <c r="D20" i="4"/>
  <c r="S34" i="4"/>
  <c r="U33" i="4"/>
  <c r="S31" i="4"/>
  <c r="S30" i="4"/>
  <c r="U29" i="4"/>
  <c r="S27" i="4"/>
  <c r="S26" i="4"/>
  <c r="U25" i="4"/>
  <c r="S23" i="4"/>
  <c r="S22" i="4"/>
  <c r="U21" i="4"/>
  <c r="T34" i="4"/>
  <c r="P34" i="4"/>
  <c r="K34" i="4"/>
  <c r="B34" i="4"/>
  <c r="V33" i="4"/>
  <c r="T33" i="4"/>
  <c r="S33" i="4"/>
  <c r="R33" i="4"/>
  <c r="P33" i="4"/>
  <c r="O33" i="4"/>
  <c r="N33" i="4"/>
  <c r="K33" i="4"/>
  <c r="F33" i="4"/>
  <c r="D33" i="4"/>
  <c r="B33" i="4"/>
  <c r="V32" i="4"/>
  <c r="U32" i="4"/>
  <c r="T32" i="4"/>
  <c r="S32" i="4"/>
  <c r="R32" i="4"/>
  <c r="Q32" i="4"/>
  <c r="P32" i="4"/>
  <c r="O32" i="4"/>
  <c r="N32" i="4"/>
  <c r="L32" i="4"/>
  <c r="K32" i="4"/>
  <c r="F32" i="4"/>
  <c r="D32" i="4"/>
  <c r="C32" i="4"/>
  <c r="B32" i="4"/>
  <c r="V31" i="4"/>
  <c r="U31" i="4"/>
  <c r="T31" i="4"/>
  <c r="R31" i="4"/>
  <c r="Q31" i="4"/>
  <c r="P31" i="4"/>
  <c r="N31" i="4"/>
  <c r="L31" i="4"/>
  <c r="K31" i="4"/>
  <c r="D31" i="4"/>
  <c r="C31" i="4"/>
  <c r="B31" i="4"/>
  <c r="T30" i="4"/>
  <c r="P30" i="4"/>
  <c r="K30" i="4"/>
  <c r="B30" i="4"/>
  <c r="V29" i="4"/>
  <c r="T29" i="4"/>
  <c r="S29" i="4"/>
  <c r="R29" i="4"/>
  <c r="P29" i="4"/>
  <c r="O29" i="4"/>
  <c r="N29" i="4"/>
  <c r="K29" i="4"/>
  <c r="F29" i="4"/>
  <c r="D29" i="4"/>
  <c r="B29" i="4"/>
  <c r="V28" i="4"/>
  <c r="U28" i="4"/>
  <c r="T28" i="4"/>
  <c r="S28" i="4"/>
  <c r="R28" i="4"/>
  <c r="Q28" i="4"/>
  <c r="P28" i="4"/>
  <c r="O28" i="4"/>
  <c r="N28" i="4"/>
  <c r="L28" i="4"/>
  <c r="K28" i="4"/>
  <c r="F28" i="4"/>
  <c r="D28" i="4"/>
  <c r="B28" i="4"/>
  <c r="V27" i="4"/>
  <c r="U27" i="4"/>
  <c r="T27" i="4"/>
  <c r="R27" i="4"/>
  <c r="Q27" i="4"/>
  <c r="P27" i="4"/>
  <c r="N27" i="4"/>
  <c r="L27" i="4"/>
  <c r="K27" i="4"/>
  <c r="D27" i="4"/>
  <c r="B27" i="4"/>
  <c r="T26" i="4"/>
  <c r="P26" i="4"/>
  <c r="K26" i="4"/>
  <c r="B26" i="4"/>
  <c r="V25" i="4"/>
  <c r="T25" i="4"/>
  <c r="S25" i="4"/>
  <c r="R25" i="4"/>
  <c r="P25" i="4"/>
  <c r="O25" i="4"/>
  <c r="N25" i="4"/>
  <c r="K25" i="4"/>
  <c r="F25" i="4"/>
  <c r="D25" i="4"/>
  <c r="B25" i="4"/>
  <c r="V24" i="4"/>
  <c r="U24" i="4"/>
  <c r="T24" i="4"/>
  <c r="S24" i="4"/>
  <c r="R24" i="4"/>
  <c r="Q24" i="4"/>
  <c r="P24" i="4"/>
  <c r="O24" i="4"/>
  <c r="N24" i="4"/>
  <c r="L24" i="4"/>
  <c r="K24" i="4"/>
  <c r="F24" i="4"/>
  <c r="D24" i="4"/>
  <c r="B24" i="4"/>
  <c r="V23" i="4"/>
  <c r="U23" i="4"/>
  <c r="T23" i="4"/>
  <c r="R23" i="4"/>
  <c r="Q23" i="4"/>
  <c r="P23" i="4"/>
  <c r="N23" i="4"/>
  <c r="L23" i="4"/>
  <c r="K23" i="4"/>
  <c r="D23" i="4"/>
  <c r="B23" i="4"/>
  <c r="T22" i="4"/>
  <c r="P22" i="4"/>
  <c r="K22" i="4"/>
  <c r="B22" i="4"/>
  <c r="A22" i="4"/>
  <c r="A23" i="4" s="1"/>
  <c r="A24" i="4" s="1"/>
  <c r="A25" i="4" s="1"/>
  <c r="A26" i="4" s="1"/>
  <c r="A27" i="4" s="1"/>
  <c r="A28" i="4" s="1"/>
  <c r="V21" i="4"/>
  <c r="S21" i="4"/>
  <c r="R21" i="4"/>
  <c r="O21" i="4"/>
  <c r="N21" i="4"/>
  <c r="D21" i="4"/>
  <c r="F24" i="9" l="1"/>
  <c r="N24" i="9"/>
  <c r="R24" i="9"/>
  <c r="F28" i="9"/>
  <c r="N28" i="9"/>
  <c r="R28" i="9"/>
  <c r="F32" i="9"/>
  <c r="N32" i="9"/>
  <c r="R32" i="9"/>
  <c r="C21" i="9"/>
  <c r="K21" i="9"/>
  <c r="P21" i="9"/>
  <c r="T21" i="9"/>
  <c r="B24" i="9"/>
  <c r="J24" i="9"/>
  <c r="O24" i="9"/>
  <c r="S24" i="9"/>
  <c r="C25" i="9"/>
  <c r="K25" i="9"/>
  <c r="P25" i="9"/>
  <c r="T25" i="9"/>
  <c r="B28" i="9"/>
  <c r="J28" i="9"/>
  <c r="O28" i="9"/>
  <c r="S28" i="9"/>
  <c r="C29" i="9"/>
  <c r="K29" i="9"/>
  <c r="P29" i="9"/>
  <c r="T29" i="9"/>
  <c r="B32" i="9"/>
  <c r="J32" i="9"/>
  <c r="O32" i="9"/>
  <c r="S32" i="9"/>
  <c r="C33" i="9"/>
  <c r="K33" i="9"/>
  <c r="P33" i="9"/>
  <c r="T33" i="9"/>
  <c r="D21" i="9"/>
  <c r="Q21" i="9"/>
  <c r="F22" i="9"/>
  <c r="N22" i="9"/>
  <c r="C24" i="9"/>
  <c r="K24" i="9"/>
  <c r="P24" i="9"/>
  <c r="D25" i="9"/>
  <c r="Q25" i="9"/>
  <c r="F26" i="9"/>
  <c r="N26" i="9"/>
  <c r="C28" i="9"/>
  <c r="K28" i="9"/>
  <c r="P28" i="9"/>
  <c r="D29" i="9"/>
  <c r="Q29" i="9"/>
  <c r="F30" i="9"/>
  <c r="N30" i="9"/>
  <c r="C32" i="9"/>
  <c r="K32" i="9"/>
  <c r="P32" i="9"/>
  <c r="D33" i="9"/>
  <c r="Q33" i="9"/>
  <c r="B20" i="9"/>
  <c r="O20" i="9"/>
  <c r="T20" i="9"/>
  <c r="J20" i="9"/>
  <c r="S20" i="9"/>
  <c r="C20" i="9"/>
  <c r="K20" i="9"/>
  <c r="P20" i="9"/>
  <c r="D20" i="9"/>
  <c r="Q20" i="9"/>
  <c r="K23" i="10"/>
  <c r="T23" i="10"/>
  <c r="K27" i="10"/>
  <c r="T27" i="10"/>
  <c r="D23" i="10"/>
  <c r="M23" i="10"/>
  <c r="Q23" i="10"/>
  <c r="U23" i="10"/>
  <c r="F24" i="10"/>
  <c r="R24" i="10"/>
  <c r="D27" i="10"/>
  <c r="M27" i="10"/>
  <c r="Q27" i="10"/>
  <c r="U27" i="10"/>
  <c r="F28" i="10"/>
  <c r="N28" i="10"/>
  <c r="R28" i="10"/>
  <c r="D31" i="10"/>
  <c r="M31" i="10"/>
  <c r="Q31" i="10"/>
  <c r="U31" i="10"/>
  <c r="F32" i="10"/>
  <c r="N32" i="10"/>
  <c r="R32" i="10"/>
  <c r="D35" i="10"/>
  <c r="M35" i="10"/>
  <c r="Q35" i="10"/>
  <c r="U35" i="10"/>
  <c r="C23" i="10"/>
  <c r="P23" i="10"/>
  <c r="C27" i="10"/>
  <c r="P27" i="10"/>
  <c r="C31" i="10"/>
  <c r="K31" i="10"/>
  <c r="P31" i="10"/>
  <c r="T31" i="10"/>
  <c r="C35" i="10"/>
  <c r="K35" i="10"/>
  <c r="P35" i="10"/>
  <c r="T35" i="10"/>
  <c r="N24" i="10"/>
  <c r="F23" i="10"/>
  <c r="N23" i="10"/>
  <c r="B24" i="10"/>
  <c r="J24" i="10"/>
  <c r="O24" i="10"/>
  <c r="F27" i="10"/>
  <c r="N27" i="10"/>
  <c r="B28" i="10"/>
  <c r="J28" i="10"/>
  <c r="O28" i="10"/>
  <c r="C29" i="10"/>
  <c r="K29" i="10"/>
  <c r="P29" i="10"/>
  <c r="F31" i="10"/>
  <c r="N31" i="10"/>
  <c r="B32" i="10"/>
  <c r="J32" i="10"/>
  <c r="O32" i="10"/>
  <c r="C33" i="10"/>
  <c r="K33" i="10"/>
  <c r="P33" i="10"/>
  <c r="F35" i="10"/>
  <c r="N35" i="10"/>
  <c r="C22" i="10"/>
  <c r="K22" i="10"/>
  <c r="P22" i="10"/>
  <c r="T22" i="10"/>
  <c r="B22" i="10"/>
  <c r="J22" i="10"/>
  <c r="O22" i="10"/>
  <c r="S22" i="10"/>
  <c r="D22" i="10"/>
  <c r="M22" i="10"/>
  <c r="Q22" i="10"/>
  <c r="L22" i="4"/>
  <c r="Q22" i="4"/>
  <c r="U22" i="4"/>
  <c r="L26" i="4"/>
  <c r="Q26" i="4"/>
  <c r="U26" i="4"/>
  <c r="L30" i="4"/>
  <c r="Q30" i="4"/>
  <c r="U30" i="4"/>
  <c r="C34" i="4"/>
  <c r="L34" i="4"/>
  <c r="Q34" i="4"/>
  <c r="U34" i="4"/>
  <c r="D22" i="4"/>
  <c r="N22" i="4"/>
  <c r="R22" i="4"/>
  <c r="V22" i="4"/>
  <c r="F23" i="4"/>
  <c r="O23" i="4"/>
  <c r="L25" i="4"/>
  <c r="Q25" i="4"/>
  <c r="D26" i="4"/>
  <c r="N26" i="4"/>
  <c r="R26" i="4"/>
  <c r="V26" i="4"/>
  <c r="F27" i="4"/>
  <c r="O27" i="4"/>
  <c r="L29" i="4"/>
  <c r="Q29" i="4"/>
  <c r="D30" i="4"/>
  <c r="N30" i="4"/>
  <c r="R30" i="4"/>
  <c r="V30" i="4"/>
  <c r="F31" i="4"/>
  <c r="O31" i="4"/>
  <c r="C33" i="4"/>
  <c r="L33" i="4"/>
  <c r="Q33" i="4"/>
  <c r="D34" i="4"/>
  <c r="N34" i="4"/>
  <c r="R34" i="4"/>
  <c r="V34" i="4"/>
  <c r="F22" i="4"/>
  <c r="O22" i="4"/>
  <c r="F26" i="4"/>
  <c r="O26" i="4"/>
  <c r="F30" i="4"/>
  <c r="O30" i="4"/>
  <c r="F34" i="4"/>
  <c r="O34" i="4"/>
  <c r="B21" i="4"/>
  <c r="K21" i="4"/>
  <c r="P21" i="4"/>
  <c r="T21" i="4"/>
  <c r="L21" i="4"/>
  <c r="Q21" i="4"/>
  <c r="D17" i="10"/>
  <c r="C17" i="10"/>
  <c r="B17" i="10"/>
  <c r="D16" i="10"/>
  <c r="C16" i="10"/>
  <c r="B16" i="10"/>
  <c r="D15" i="10"/>
  <c r="C15" i="10"/>
  <c r="B15" i="10"/>
  <c r="D14" i="10"/>
  <c r="C14" i="10"/>
  <c r="B14" i="10"/>
  <c r="D13" i="10"/>
  <c r="C13" i="10"/>
  <c r="B13" i="10"/>
  <c r="D12" i="10"/>
  <c r="C12" i="10"/>
  <c r="B12" i="10"/>
  <c r="U17" i="10"/>
  <c r="T17" i="10"/>
  <c r="S17" i="10"/>
  <c r="R17" i="10"/>
  <c r="Q17" i="10"/>
  <c r="P17" i="10"/>
  <c r="O17" i="10"/>
  <c r="N17" i="10"/>
  <c r="M17" i="10"/>
  <c r="K17" i="10"/>
  <c r="J17" i="10"/>
  <c r="F17" i="10"/>
  <c r="U16" i="10"/>
  <c r="T16" i="10"/>
  <c r="S16" i="10"/>
  <c r="R16" i="10"/>
  <c r="Q16" i="10"/>
  <c r="P16" i="10"/>
  <c r="O16" i="10"/>
  <c r="N16" i="10"/>
  <c r="M16" i="10"/>
  <c r="K16" i="10"/>
  <c r="J16" i="10"/>
  <c r="F16" i="10"/>
  <c r="U15" i="10"/>
  <c r="T15" i="10"/>
  <c r="S15" i="10"/>
  <c r="R15" i="10"/>
  <c r="Q15" i="10"/>
  <c r="P15" i="10"/>
  <c r="O15" i="10"/>
  <c r="N15" i="10"/>
  <c r="M15" i="10"/>
  <c r="K15" i="10"/>
  <c r="J15" i="10"/>
  <c r="F15" i="10"/>
  <c r="U14" i="10"/>
  <c r="T14" i="10"/>
  <c r="S14" i="10"/>
  <c r="R14" i="10"/>
  <c r="Q14" i="10"/>
  <c r="P14" i="10"/>
  <c r="O14" i="10"/>
  <c r="N14" i="10"/>
  <c r="M14" i="10"/>
  <c r="K14" i="10"/>
  <c r="J14" i="10"/>
  <c r="F14" i="10"/>
  <c r="U13" i="10"/>
  <c r="T13" i="10"/>
  <c r="S13" i="10"/>
  <c r="R13" i="10"/>
  <c r="Q13" i="10"/>
  <c r="P13" i="10"/>
  <c r="O13" i="10"/>
  <c r="N13" i="10"/>
  <c r="M13" i="10"/>
  <c r="K13" i="10"/>
  <c r="J13" i="10"/>
  <c r="F13" i="10"/>
  <c r="U12" i="10"/>
  <c r="T12" i="10"/>
  <c r="S12" i="10"/>
  <c r="R12" i="10"/>
  <c r="Q12" i="10"/>
  <c r="P12" i="10"/>
  <c r="O12" i="10"/>
  <c r="N12" i="10"/>
  <c r="M12" i="10"/>
  <c r="K12" i="10"/>
  <c r="J12" i="10"/>
  <c r="F12" i="10"/>
  <c r="D16" i="9"/>
  <c r="C16" i="9"/>
  <c r="B16" i="9"/>
  <c r="D15" i="9"/>
  <c r="C15" i="9"/>
  <c r="B15" i="9"/>
  <c r="D14" i="9"/>
  <c r="C14" i="9"/>
  <c r="B14" i="9"/>
  <c r="D13" i="9"/>
  <c r="C13" i="9"/>
  <c r="B13" i="9"/>
  <c r="D12" i="9"/>
  <c r="C12" i="9"/>
  <c r="B12" i="9"/>
  <c r="D11" i="9"/>
  <c r="C11" i="9"/>
  <c r="B11" i="9"/>
  <c r="U16" i="9"/>
  <c r="T16" i="9"/>
  <c r="S16" i="9"/>
  <c r="R16" i="9"/>
  <c r="Q16" i="9"/>
  <c r="P16" i="9"/>
  <c r="O16" i="9"/>
  <c r="N16" i="9"/>
  <c r="K16" i="9"/>
  <c r="J16" i="9"/>
  <c r="F16" i="9"/>
  <c r="U15" i="9"/>
  <c r="T15" i="9"/>
  <c r="S15" i="9"/>
  <c r="R15" i="9"/>
  <c r="Q15" i="9"/>
  <c r="P15" i="9"/>
  <c r="O15" i="9"/>
  <c r="N15" i="9"/>
  <c r="K15" i="9"/>
  <c r="J15" i="9"/>
  <c r="F15" i="9"/>
  <c r="U14" i="9"/>
  <c r="T14" i="9"/>
  <c r="S14" i="9"/>
  <c r="R14" i="9"/>
  <c r="Q14" i="9"/>
  <c r="P14" i="9"/>
  <c r="O14" i="9"/>
  <c r="N14" i="9"/>
  <c r="K14" i="9"/>
  <c r="J14" i="9"/>
  <c r="F14" i="9"/>
  <c r="U13" i="9"/>
  <c r="T13" i="9"/>
  <c r="S13" i="9"/>
  <c r="R13" i="9"/>
  <c r="Q13" i="9"/>
  <c r="P13" i="9"/>
  <c r="O13" i="9"/>
  <c r="N13" i="9"/>
  <c r="K13" i="9"/>
  <c r="J13" i="9"/>
  <c r="F13" i="9"/>
  <c r="U12" i="9"/>
  <c r="T12" i="9"/>
  <c r="S12" i="9"/>
  <c r="R12" i="9"/>
  <c r="Q12" i="9"/>
  <c r="P12" i="9"/>
  <c r="O12" i="9"/>
  <c r="N12" i="9"/>
  <c r="K12" i="9"/>
  <c r="J12" i="9"/>
  <c r="F12" i="9"/>
  <c r="U11" i="9"/>
  <c r="T11" i="9"/>
  <c r="S11" i="9"/>
  <c r="R11" i="9"/>
  <c r="Q11" i="9"/>
  <c r="P11" i="9"/>
  <c r="O11" i="9"/>
  <c r="N11" i="9"/>
  <c r="K11" i="9"/>
  <c r="J11" i="9"/>
  <c r="F11" i="9"/>
  <c r="B11" i="4"/>
  <c r="D11" i="4"/>
  <c r="B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F11" i="4"/>
  <c r="K11" i="4"/>
  <c r="L11" i="4"/>
  <c r="N11" i="4"/>
  <c r="O11" i="4"/>
  <c r="P11" i="4"/>
  <c r="Q11" i="4"/>
  <c r="R11" i="4"/>
  <c r="S11" i="4"/>
  <c r="T11" i="4"/>
  <c r="U11" i="4"/>
  <c r="V11" i="4"/>
  <c r="F12" i="4"/>
  <c r="K12" i="4"/>
  <c r="L12" i="4"/>
  <c r="N12" i="4"/>
  <c r="O12" i="4"/>
  <c r="P12" i="4"/>
  <c r="Q12" i="4"/>
  <c r="R12" i="4"/>
  <c r="S12" i="4"/>
  <c r="T12" i="4"/>
  <c r="U12" i="4"/>
  <c r="V12" i="4"/>
  <c r="F13" i="4"/>
  <c r="K13" i="4"/>
  <c r="L13" i="4"/>
  <c r="N13" i="4"/>
  <c r="O13" i="4"/>
  <c r="P13" i="4"/>
  <c r="Q13" i="4"/>
  <c r="R13" i="4"/>
  <c r="S13" i="4"/>
  <c r="T13" i="4"/>
  <c r="U13" i="4"/>
  <c r="V13" i="4"/>
  <c r="F14" i="4"/>
  <c r="K14" i="4"/>
  <c r="L14" i="4"/>
  <c r="N14" i="4"/>
  <c r="O14" i="4"/>
  <c r="P14" i="4"/>
  <c r="Q14" i="4"/>
  <c r="R14" i="4"/>
  <c r="S14" i="4"/>
  <c r="T14" i="4"/>
  <c r="U14" i="4"/>
  <c r="V14" i="4"/>
  <c r="F15" i="4"/>
  <c r="K15" i="4"/>
  <c r="L15" i="4"/>
  <c r="N15" i="4"/>
  <c r="O15" i="4"/>
  <c r="P15" i="4"/>
  <c r="Q15" i="4"/>
  <c r="R15" i="4"/>
  <c r="S15" i="4"/>
  <c r="T15" i="4"/>
  <c r="U15" i="4"/>
  <c r="V15" i="4"/>
  <c r="F16" i="4"/>
  <c r="K16" i="4"/>
  <c r="L16" i="4"/>
  <c r="N16" i="4"/>
  <c r="O16" i="4"/>
  <c r="P16" i="4"/>
  <c r="Q16" i="4"/>
  <c r="R16" i="4"/>
  <c r="S16" i="4"/>
  <c r="T16" i="4"/>
  <c r="U16" i="4"/>
  <c r="V16" i="4"/>
  <c r="U11" i="10"/>
  <c r="T11" i="10"/>
  <c r="S11" i="10"/>
  <c r="R11" i="10"/>
  <c r="Q11" i="10"/>
  <c r="P11" i="10"/>
  <c r="O11" i="10"/>
  <c r="N11" i="10"/>
  <c r="M11" i="10"/>
  <c r="K11" i="10"/>
  <c r="J11" i="10"/>
  <c r="F11" i="10"/>
  <c r="D11" i="10"/>
  <c r="C11" i="10"/>
  <c r="B11" i="10"/>
  <c r="U10" i="10"/>
  <c r="T10" i="10"/>
  <c r="S10" i="10"/>
  <c r="R10" i="10"/>
  <c r="Q10" i="10"/>
  <c r="P10" i="10"/>
  <c r="O10" i="10"/>
  <c r="N10" i="10"/>
  <c r="M10" i="10"/>
  <c r="K10" i="10"/>
  <c r="J10" i="10"/>
  <c r="F10" i="10"/>
  <c r="D10" i="10"/>
  <c r="C10" i="10"/>
  <c r="B10" i="10"/>
  <c r="U9" i="10"/>
  <c r="T9" i="10"/>
  <c r="S9" i="10"/>
  <c r="R9" i="10"/>
  <c r="Q9" i="10"/>
  <c r="P9" i="10"/>
  <c r="O9" i="10"/>
  <c r="N9" i="10"/>
  <c r="M9" i="10"/>
  <c r="K9" i="10"/>
  <c r="J9" i="10"/>
  <c r="F9" i="10"/>
  <c r="D9" i="10"/>
  <c r="C9" i="10"/>
  <c r="B9" i="10"/>
  <c r="U8" i="10"/>
  <c r="T8" i="10"/>
  <c r="S8" i="10"/>
  <c r="R8" i="10"/>
  <c r="Q8" i="10"/>
  <c r="P8" i="10"/>
  <c r="O8" i="10"/>
  <c r="N8" i="10"/>
  <c r="M8" i="10"/>
  <c r="K8" i="10"/>
  <c r="J8" i="10"/>
  <c r="F8" i="10"/>
  <c r="D8" i="10"/>
  <c r="C8" i="10"/>
  <c r="B8" i="10"/>
  <c r="U7" i="10"/>
  <c r="T7" i="10"/>
  <c r="S7" i="10"/>
  <c r="R7" i="10"/>
  <c r="Q7" i="10"/>
  <c r="P7" i="10"/>
  <c r="O7" i="10"/>
  <c r="N7" i="10"/>
  <c r="M7" i="10"/>
  <c r="K7" i="10"/>
  <c r="J7" i="10"/>
  <c r="F7" i="10"/>
  <c r="D7" i="10"/>
  <c r="C7" i="10"/>
  <c r="B7" i="10"/>
  <c r="U6" i="10"/>
  <c r="T6" i="10"/>
  <c r="S6" i="10"/>
  <c r="R6" i="10"/>
  <c r="Q6" i="10"/>
  <c r="P6" i="10"/>
  <c r="O6" i="10"/>
  <c r="N6" i="10"/>
  <c r="M6" i="10"/>
  <c r="K6" i="10"/>
  <c r="J6" i="10"/>
  <c r="F6" i="10"/>
  <c r="D6" i="10"/>
  <c r="C6" i="10"/>
  <c r="B6" i="10"/>
  <c r="U5" i="10"/>
  <c r="T5" i="10"/>
  <c r="S5" i="10"/>
  <c r="R5" i="10"/>
  <c r="Q5" i="10"/>
  <c r="P5" i="10"/>
  <c r="O5" i="10"/>
  <c r="N5" i="10"/>
  <c r="M5" i="10"/>
  <c r="K5" i="10"/>
  <c r="J5" i="10"/>
  <c r="F5" i="10"/>
  <c r="D5" i="10"/>
  <c r="C5" i="10"/>
  <c r="B5" i="10"/>
  <c r="A5" i="10"/>
  <c r="A6" i="10" s="1"/>
  <c r="A7" i="10" s="1"/>
  <c r="A8" i="10" s="1"/>
  <c r="A9" i="10" s="1"/>
  <c r="A10" i="10" s="1"/>
  <c r="A11" i="10" s="1"/>
  <c r="U4" i="10"/>
  <c r="T4" i="10"/>
  <c r="S4" i="10"/>
  <c r="R4" i="10"/>
  <c r="Q4" i="10"/>
  <c r="P4" i="10"/>
  <c r="O4" i="10"/>
  <c r="N4" i="10"/>
  <c r="M4" i="10"/>
  <c r="K4" i="10"/>
  <c r="J4" i="10"/>
  <c r="F4" i="10"/>
  <c r="D4" i="10"/>
  <c r="C4" i="10"/>
  <c r="B4" i="10"/>
  <c r="D3" i="4"/>
  <c r="K3" i="4"/>
  <c r="L3" i="4"/>
  <c r="N3" i="4"/>
  <c r="O3" i="4"/>
  <c r="P3" i="4"/>
  <c r="Q3" i="4"/>
  <c r="R3" i="4"/>
  <c r="S3" i="4"/>
  <c r="T3" i="4"/>
  <c r="U3" i="4"/>
  <c r="V3" i="4"/>
  <c r="A4" i="4"/>
  <c r="A5" i="4" s="1"/>
  <c r="A6" i="4" s="1"/>
  <c r="A7" i="4" s="1"/>
  <c r="A8" i="4" s="1"/>
  <c r="A9" i="4" s="1"/>
  <c r="A10" i="4" s="1"/>
  <c r="B4" i="4"/>
  <c r="D4" i="4"/>
  <c r="F4" i="4"/>
  <c r="K4" i="4"/>
  <c r="L4" i="4"/>
  <c r="N4" i="4"/>
  <c r="O4" i="4"/>
  <c r="P4" i="4"/>
  <c r="Q4" i="4"/>
  <c r="R4" i="4"/>
  <c r="S4" i="4"/>
  <c r="T4" i="4"/>
  <c r="U4" i="4"/>
  <c r="V4" i="4"/>
  <c r="B5" i="4"/>
  <c r="D5" i="4"/>
  <c r="F5" i="4"/>
  <c r="K5" i="4"/>
  <c r="L5" i="4"/>
  <c r="N5" i="4"/>
  <c r="O5" i="4"/>
  <c r="P5" i="4"/>
  <c r="Q5" i="4"/>
  <c r="R5" i="4"/>
  <c r="S5" i="4"/>
  <c r="T5" i="4"/>
  <c r="U5" i="4"/>
  <c r="V5" i="4"/>
  <c r="B6" i="4"/>
  <c r="D6" i="4"/>
  <c r="F6" i="4"/>
  <c r="K6" i="4"/>
  <c r="L6" i="4"/>
  <c r="N6" i="4"/>
  <c r="O6" i="4"/>
  <c r="P6" i="4"/>
  <c r="Q6" i="4"/>
  <c r="R6" i="4"/>
  <c r="S6" i="4"/>
  <c r="T6" i="4"/>
  <c r="U6" i="4"/>
  <c r="V6" i="4"/>
  <c r="B7" i="4"/>
  <c r="D7" i="4"/>
  <c r="F7" i="4"/>
  <c r="K7" i="4"/>
  <c r="L7" i="4"/>
  <c r="N7" i="4"/>
  <c r="O7" i="4"/>
  <c r="P7" i="4"/>
  <c r="Q7" i="4"/>
  <c r="R7" i="4"/>
  <c r="S7" i="4"/>
  <c r="T7" i="4"/>
  <c r="U7" i="4"/>
  <c r="V7" i="4"/>
  <c r="B8" i="4"/>
  <c r="D8" i="4"/>
  <c r="F8" i="4"/>
  <c r="K8" i="4"/>
  <c r="L8" i="4"/>
  <c r="N8" i="4"/>
  <c r="O8" i="4"/>
  <c r="P8" i="4"/>
  <c r="Q8" i="4"/>
  <c r="R8" i="4"/>
  <c r="S8" i="4"/>
  <c r="T8" i="4"/>
  <c r="U8" i="4"/>
  <c r="V8" i="4"/>
  <c r="B9" i="4"/>
  <c r="D9" i="4"/>
  <c r="F9" i="4"/>
  <c r="K9" i="4"/>
  <c r="L9" i="4"/>
  <c r="N9" i="4"/>
  <c r="O9" i="4"/>
  <c r="P9" i="4"/>
  <c r="Q9" i="4"/>
  <c r="R9" i="4"/>
  <c r="S9" i="4"/>
  <c r="T9" i="4"/>
  <c r="U9" i="4"/>
  <c r="V9" i="4"/>
  <c r="D10" i="4"/>
  <c r="F10" i="4"/>
  <c r="K10" i="4"/>
  <c r="L10" i="4"/>
  <c r="N10" i="4"/>
  <c r="O10" i="4"/>
  <c r="P10" i="4"/>
  <c r="Q10" i="4"/>
  <c r="R10" i="4"/>
  <c r="S10" i="4"/>
  <c r="T10" i="4"/>
  <c r="U10" i="4"/>
  <c r="V10" i="4"/>
  <c r="U10" i="9"/>
  <c r="T10" i="9"/>
  <c r="S10" i="9"/>
  <c r="R10" i="9"/>
  <c r="Q10" i="9"/>
  <c r="P10" i="9"/>
  <c r="O10" i="9"/>
  <c r="N10" i="9"/>
  <c r="K10" i="9"/>
  <c r="J10" i="9"/>
  <c r="F10" i="9"/>
  <c r="D10" i="9"/>
  <c r="C10" i="9"/>
  <c r="B10" i="9"/>
  <c r="U9" i="9"/>
  <c r="T9" i="9"/>
  <c r="S9" i="9"/>
  <c r="R9" i="9"/>
  <c r="Q9" i="9"/>
  <c r="P9" i="9"/>
  <c r="O9" i="9"/>
  <c r="N9" i="9"/>
  <c r="K9" i="9"/>
  <c r="J9" i="9"/>
  <c r="F9" i="9"/>
  <c r="D9" i="9"/>
  <c r="C9" i="9"/>
  <c r="B9" i="9"/>
  <c r="U8" i="9"/>
  <c r="T8" i="9"/>
  <c r="S8" i="9"/>
  <c r="R8" i="9"/>
  <c r="Q8" i="9"/>
  <c r="P8" i="9"/>
  <c r="O8" i="9"/>
  <c r="N8" i="9"/>
  <c r="K8" i="9"/>
  <c r="J8" i="9"/>
  <c r="F8" i="9"/>
  <c r="D8" i="9"/>
  <c r="C8" i="9"/>
  <c r="B8" i="9"/>
  <c r="U7" i="9"/>
  <c r="T7" i="9"/>
  <c r="S7" i="9"/>
  <c r="R7" i="9"/>
  <c r="Q7" i="9"/>
  <c r="P7" i="9"/>
  <c r="O7" i="9"/>
  <c r="N7" i="9"/>
  <c r="K7" i="9"/>
  <c r="J7" i="9"/>
  <c r="F7" i="9"/>
  <c r="D7" i="9"/>
  <c r="C7" i="9"/>
  <c r="B7" i="9"/>
  <c r="U6" i="9"/>
  <c r="T6" i="9"/>
  <c r="S6" i="9"/>
  <c r="R6" i="9"/>
  <c r="Q6" i="9"/>
  <c r="P6" i="9"/>
  <c r="O6" i="9"/>
  <c r="N6" i="9"/>
  <c r="K6" i="9"/>
  <c r="J6" i="9"/>
  <c r="F6" i="9"/>
  <c r="D6" i="9"/>
  <c r="C6" i="9"/>
  <c r="B6" i="9"/>
  <c r="U5" i="9"/>
  <c r="T5" i="9"/>
  <c r="S5" i="9"/>
  <c r="R5" i="9"/>
  <c r="Q5" i="9"/>
  <c r="P5" i="9"/>
  <c r="O5" i="9"/>
  <c r="N5" i="9"/>
  <c r="K5" i="9"/>
  <c r="J5" i="9"/>
  <c r="F5" i="9"/>
  <c r="D5" i="9"/>
  <c r="C5" i="9"/>
  <c r="B5" i="9"/>
  <c r="U4" i="9"/>
  <c r="T4" i="9"/>
  <c r="S4" i="9"/>
  <c r="R4" i="9"/>
  <c r="Q4" i="9"/>
  <c r="P4" i="9"/>
  <c r="O4" i="9"/>
  <c r="N4" i="9"/>
  <c r="K4" i="9"/>
  <c r="J4" i="9"/>
  <c r="F4" i="9"/>
  <c r="D4" i="9"/>
  <c r="C4" i="9"/>
  <c r="B4" i="9"/>
  <c r="A4" i="9"/>
  <c r="A5" i="9" s="1"/>
  <c r="A6" i="9" s="1"/>
  <c r="A7" i="9" s="1"/>
  <c r="A8" i="9" s="1"/>
  <c r="A9" i="9" s="1"/>
  <c r="A10" i="9" s="1"/>
  <c r="U3" i="9"/>
  <c r="T3" i="9"/>
  <c r="S3" i="9"/>
  <c r="R3" i="9"/>
  <c r="Q3" i="9"/>
  <c r="P3" i="9"/>
  <c r="O3" i="9"/>
  <c r="N3" i="9"/>
  <c r="K3" i="9"/>
  <c r="J3" i="9"/>
  <c r="F3" i="9"/>
  <c r="D3" i="9"/>
  <c r="C3" i="9"/>
  <c r="B3" i="9"/>
</calcChain>
</file>

<file path=xl/sharedStrings.xml><?xml version="1.0" encoding="utf-8"?>
<sst xmlns="http://schemas.openxmlformats.org/spreadsheetml/2006/main" count="19" uniqueCount="8">
  <si>
    <t>Household/
Family Size</t>
  </si>
  <si>
    <t>*100%*</t>
  </si>
  <si>
    <t>Household
/Family Size</t>
  </si>
  <si>
    <t>Poverty Guidelines: Hawaii</t>
  </si>
  <si>
    <t>Poverty Guidelines: Alaska</t>
  </si>
  <si>
    <t>Poverty Guidelines, all states (except Alaska and Hawaii)</t>
  </si>
  <si>
    <t>2019 Annual</t>
  </si>
  <si>
    <t>2019 Monthly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</si>
</sst>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theme="1" tint="0.499984740745262"/>
      </right>
      <top/>
      <bottom/>
      <diagonal/>
    </border>
    <border>
      <left/>
      <right style="double">
        <color theme="1" tint="0.499984740745262"/>
      </right>
      <top/>
      <bottom style="thin">
        <color indexed="64"/>
      </bottom>
      <diagonal/>
    </border>
    <border>
      <left style="double">
        <color theme="1" tint="0.499984740745262"/>
      </left>
      <right style="double">
        <color theme="1" tint="0.499984740745262"/>
      </right>
      <top/>
      <bottom/>
      <diagonal/>
    </border>
    <border>
      <left style="double">
        <color theme="1" tint="0.499984740745262"/>
      </left>
      <right style="double">
        <color theme="1" tint="0.499984740745262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0" xfId="1" applyNumberFormat="1" applyFont="1"/>
    <xf numFmtId="5" fontId="3" fillId="2" borderId="0" xfId="1" applyNumberFormat="1" applyFont="1" applyFill="1" applyAlignment="1"/>
    <xf numFmtId="165" fontId="3" fillId="2" borderId="0" xfId="1" applyNumberFormat="1" applyFont="1" applyFill="1" applyAlignment="1"/>
    <xf numFmtId="165" fontId="3" fillId="2" borderId="0" xfId="3" applyNumberFormat="1" applyFont="1" applyFill="1"/>
    <xf numFmtId="165" fontId="3" fillId="2" borderId="1" xfId="3" applyNumberFormat="1" applyFont="1" applyFill="1" applyBorder="1"/>
    <xf numFmtId="165" fontId="3" fillId="0" borderId="0" xfId="0" applyNumberFormat="1" applyFont="1"/>
    <xf numFmtId="5" fontId="3" fillId="2" borderId="1" xfId="1" applyNumberFormat="1" applyFont="1" applyFill="1" applyBorder="1" applyAlignment="1"/>
    <xf numFmtId="166" fontId="3" fillId="0" borderId="0" xfId="0" applyNumberFormat="1" applyFont="1"/>
    <xf numFmtId="0" fontId="4" fillId="0" borderId="0" xfId="0" applyFont="1"/>
    <xf numFmtId="165" fontId="3" fillId="2" borderId="0" xfId="0" applyNumberFormat="1" applyFont="1" applyFill="1"/>
    <xf numFmtId="165" fontId="3" fillId="2" borderId="1" xfId="0" applyNumberFormat="1" applyFont="1" applyFill="1" applyBorder="1"/>
    <xf numFmtId="9" fontId="5" fillId="0" borderId="1" xfId="2" applyFont="1" applyBorder="1" applyAlignment="1">
      <alignment horizontal="center"/>
    </xf>
    <xf numFmtId="9" fontId="5" fillId="0" borderId="1" xfId="2" applyFont="1" applyBorder="1"/>
    <xf numFmtId="0" fontId="6" fillId="0" borderId="0" xfId="0" applyFont="1"/>
    <xf numFmtId="9" fontId="5" fillId="0" borderId="1" xfId="2" applyFont="1" applyBorder="1" applyAlignment="1">
      <alignment horizontal="right"/>
    </xf>
    <xf numFmtId="0" fontId="7" fillId="0" borderId="0" xfId="0" applyFont="1"/>
    <xf numFmtId="9" fontId="5" fillId="0" borderId="1" xfId="2" applyFont="1" applyBorder="1" applyAlignment="1"/>
    <xf numFmtId="7" fontId="3" fillId="0" borderId="0" xfId="0" applyNumberFormat="1" applyFont="1"/>
    <xf numFmtId="164" fontId="3" fillId="0" borderId="2" xfId="0" applyNumberFormat="1" applyFont="1" applyBorder="1"/>
    <xf numFmtId="164" fontId="3" fillId="0" borderId="3" xfId="0" applyNumberFormat="1" applyFont="1" applyBorder="1"/>
    <xf numFmtId="165" fontId="3" fillId="2" borderId="2" xfId="1" applyNumberFormat="1" applyFont="1" applyFill="1" applyBorder="1" applyAlignment="1">
      <alignment horizontal="right" indent="1"/>
    </xf>
    <xf numFmtId="165" fontId="3" fillId="2" borderId="3" xfId="1" applyNumberFormat="1" applyFont="1" applyFill="1" applyBorder="1" applyAlignment="1">
      <alignment horizontal="right" indent="1"/>
    </xf>
    <xf numFmtId="0" fontId="3" fillId="0" borderId="0" xfId="0" applyFont="1" applyAlignment="1">
      <alignment horizontal="right" indent="1"/>
    </xf>
    <xf numFmtId="9" fontId="5" fillId="0" borderId="1" xfId="2" applyFont="1" applyBorder="1" applyAlignment="1">
      <alignment horizontal="right" indent="1"/>
    </xf>
    <xf numFmtId="5" fontId="3" fillId="2" borderId="4" xfId="1" applyNumberFormat="1" applyFont="1" applyFill="1" applyBorder="1" applyAlignment="1">
      <alignment horizontal="right" indent="1"/>
    </xf>
    <xf numFmtId="5" fontId="3" fillId="2" borderId="5" xfId="1" applyNumberFormat="1" applyFont="1" applyFill="1" applyBorder="1" applyAlignment="1">
      <alignment horizontal="right" indent="1"/>
    </xf>
    <xf numFmtId="164" fontId="6" fillId="0" borderId="0" xfId="0" applyNumberFormat="1" applyFont="1"/>
    <xf numFmtId="164" fontId="3" fillId="0" borderId="2" xfId="0" applyNumberFormat="1" applyFont="1" applyBorder="1" applyAlignment="1">
      <alignment horizontal="right" indent="1"/>
    </xf>
    <xf numFmtId="164" fontId="3" fillId="0" borderId="3" xfId="0" applyNumberFormat="1" applyFont="1" applyBorder="1" applyAlignment="1">
      <alignment horizontal="right" indent="1"/>
    </xf>
    <xf numFmtId="0" fontId="3" fillId="0" borderId="0" xfId="0" applyFont="1" applyBorder="1"/>
    <xf numFmtId="164" fontId="6" fillId="0" borderId="0" xfId="0" applyNumberFormat="1" applyFont="1" applyBorder="1"/>
    <xf numFmtId="164" fontId="6" fillId="0" borderId="0" xfId="0" applyNumberFormat="1" applyFont="1" applyBorder="1" applyAlignment="1">
      <alignment horizontal="right" indent="1"/>
    </xf>
    <xf numFmtId="164" fontId="6" fillId="0" borderId="6" xfId="0" applyNumberFormat="1" applyFont="1" applyBorder="1"/>
    <xf numFmtId="165" fontId="6" fillId="2" borderId="0" xfId="1" applyNumberFormat="1" applyFont="1" applyFill="1" applyBorder="1" applyAlignment="1">
      <alignment horizontal="right" indent="1"/>
    </xf>
    <xf numFmtId="164" fontId="6" fillId="3" borderId="0" xfId="0" applyNumberFormat="1" applyFont="1" applyFill="1" applyBorder="1"/>
    <xf numFmtId="9" fontId="5" fillId="0" borderId="1" xfId="2" quotePrefix="1" applyFont="1" applyBorder="1" applyAlignment="1">
      <alignment horizontal="center"/>
    </xf>
    <xf numFmtId="165" fontId="6" fillId="2" borderId="6" xfId="1" applyNumberFormat="1" applyFont="1" applyFill="1" applyBorder="1" applyAlignment="1">
      <alignment horizontal="right" indent="1"/>
    </xf>
    <xf numFmtId="164" fontId="6" fillId="0" borderId="6" xfId="0" applyNumberFormat="1" applyFont="1" applyBorder="1" applyAlignment="1">
      <alignment horizontal="right" indent="1"/>
    </xf>
    <xf numFmtId="164" fontId="6" fillId="3" borderId="0" xfId="0" applyNumberFormat="1" applyFont="1" applyFill="1" applyBorder="1" applyAlignment="1">
      <alignment horizontal="right" indent="1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7" fontId="12" fillId="0" borderId="0" xfId="0" applyNumberFormat="1" applyFont="1"/>
    <xf numFmtId="0" fontId="9" fillId="0" borderId="6" xfId="0" applyFont="1" applyBorder="1" applyAlignment="1">
      <alignment horizontal="right" indent="2"/>
    </xf>
    <xf numFmtId="0" fontId="9" fillId="3" borderId="0" xfId="0" applyFont="1" applyFill="1" applyBorder="1" applyAlignment="1">
      <alignment horizontal="right" indent="2"/>
    </xf>
    <xf numFmtId="0" fontId="9" fillId="0" borderId="0" xfId="0" applyFont="1" applyBorder="1" applyAlignment="1">
      <alignment horizontal="right" indent="2"/>
    </xf>
    <xf numFmtId="0" fontId="9" fillId="0" borderId="0" xfId="0" applyFont="1" applyAlignment="1">
      <alignment horizontal="right" indent="2"/>
    </xf>
    <xf numFmtId="0" fontId="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5" fontId="3" fillId="0" borderId="0" xfId="0" applyNumberFormat="1" applyFont="1" applyBorder="1"/>
    <xf numFmtId="164" fontId="3" fillId="0" borderId="0" xfId="1" applyNumberFormat="1" applyFont="1" applyBorder="1"/>
    <xf numFmtId="5" fontId="6" fillId="2" borderId="6" xfId="0" applyNumberFormat="1" applyFont="1" applyFill="1" applyBorder="1"/>
    <xf numFmtId="5" fontId="6" fillId="2" borderId="0" xfId="0" applyNumberFormat="1" applyFont="1" applyFill="1" applyBorder="1"/>
    <xf numFmtId="0" fontId="4" fillId="0" borderId="1" xfId="0" applyFont="1" applyBorder="1" applyAlignment="1">
      <alignment horizontal="left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V51"/>
  <sheetViews>
    <sheetView showGridLines="0" tabSelected="1" zoomScale="110" zoomScaleNormal="110" workbookViewId="0">
      <selection activeCell="Z28" sqref="Z28"/>
    </sheetView>
  </sheetViews>
  <sheetFormatPr defaultColWidth="8.85546875" defaultRowHeight="12" x14ac:dyDescent="0.2"/>
  <cols>
    <col min="1" max="1" width="10.28515625" style="2" customWidth="1"/>
    <col min="2" max="2" width="6.85546875" style="2" hidden="1" customWidth="1"/>
    <col min="3" max="3" width="2.5703125" style="2" customWidth="1"/>
    <col min="4" max="4" width="8.7109375" style="2" customWidth="1"/>
    <col min="5" max="5" width="9.42578125" style="2" customWidth="1"/>
    <col min="6" max="7" width="7.85546875" style="2" customWidth="1"/>
    <col min="8" max="8" width="7.7109375" style="2" customWidth="1"/>
    <col min="9" max="9" width="7.28515625" style="2" customWidth="1"/>
    <col min="10" max="11" width="7.7109375" style="2" customWidth="1"/>
    <col min="12" max="12" width="7.42578125" style="2" customWidth="1"/>
    <col min="13" max="13" width="8.28515625" style="2" customWidth="1"/>
    <col min="14" max="14" width="7.5703125" style="2" customWidth="1"/>
    <col min="15" max="15" width="8" style="2" hidden="1" customWidth="1"/>
    <col min="16" max="16" width="7.85546875" style="2" customWidth="1"/>
    <col min="17" max="17" width="8.42578125" style="2" hidden="1" customWidth="1"/>
    <col min="18" max="18" width="8.28515625" style="2" customWidth="1"/>
    <col min="19" max="19" width="8.5703125" style="2" hidden="1" customWidth="1"/>
    <col min="20" max="21" width="8.42578125" style="2" hidden="1" customWidth="1"/>
    <col min="22" max="22" width="7.85546875" style="2" customWidth="1"/>
    <col min="23" max="16384" width="8.85546875" style="2"/>
  </cols>
  <sheetData>
    <row r="1" spans="1:22" s="22" customFormat="1" ht="18.75" x14ac:dyDescent="0.3">
      <c r="A1" s="15" t="s">
        <v>5</v>
      </c>
      <c r="B1" s="15"/>
      <c r="C1" s="15"/>
      <c r="D1" s="15"/>
      <c r="K1" s="49" t="s">
        <v>6</v>
      </c>
      <c r="L1" s="50"/>
    </row>
    <row r="2" spans="1:22" s="20" customFormat="1" ht="33.75" customHeight="1" x14ac:dyDescent="0.25">
      <c r="A2" s="66" t="s">
        <v>2</v>
      </c>
      <c r="B2" s="66"/>
      <c r="C2" s="66"/>
      <c r="D2" s="30">
        <v>0.5</v>
      </c>
      <c r="E2" s="42" t="s">
        <v>1</v>
      </c>
      <c r="F2" s="21">
        <v>1.25</v>
      </c>
      <c r="G2" s="21">
        <v>1.3</v>
      </c>
      <c r="H2" s="21">
        <v>1.33</v>
      </c>
      <c r="I2" s="21">
        <v>1.35</v>
      </c>
      <c r="J2" s="21">
        <v>1.38</v>
      </c>
      <c r="K2" s="21">
        <v>1.5</v>
      </c>
      <c r="L2" s="21">
        <v>1.75</v>
      </c>
      <c r="M2" s="21">
        <v>1.85</v>
      </c>
      <c r="N2" s="21">
        <v>2</v>
      </c>
      <c r="O2" s="21">
        <v>2.25</v>
      </c>
      <c r="P2" s="21">
        <v>2.5</v>
      </c>
      <c r="Q2" s="21">
        <v>2.75</v>
      </c>
      <c r="R2" s="21">
        <v>3</v>
      </c>
      <c r="S2" s="21">
        <v>3.25</v>
      </c>
      <c r="T2" s="21">
        <v>3.5</v>
      </c>
      <c r="U2" s="21">
        <v>3.75</v>
      </c>
      <c r="V2" s="21">
        <v>4</v>
      </c>
    </row>
    <row r="3" spans="1:22" s="20" customFormat="1" ht="20.100000000000001" customHeight="1" x14ac:dyDescent="0.3">
      <c r="A3" s="53">
        <v>1</v>
      </c>
      <c r="B3" s="39">
        <f t="shared" ref="B3:B16" si="0">$E3*B$2</f>
        <v>0</v>
      </c>
      <c r="C3" s="39"/>
      <c r="D3" s="44">
        <f t="shared" ref="D3:D16" si="1">$E3*D$2</f>
        <v>6245</v>
      </c>
      <c r="E3" s="43">
        <v>12490</v>
      </c>
      <c r="F3" s="39">
        <f>$E3*F$2</f>
        <v>15612.5</v>
      </c>
      <c r="G3" s="39">
        <f>$E3*G$2</f>
        <v>16237</v>
      </c>
      <c r="H3" s="39">
        <f>$E3*H$2</f>
        <v>16611.7</v>
      </c>
      <c r="I3" s="39">
        <f>$E3*I$2</f>
        <v>16861.5</v>
      </c>
      <c r="J3" s="39">
        <f>$E3*J$2</f>
        <v>17236.199999999997</v>
      </c>
      <c r="K3" s="39">
        <f t="shared" ref="F3:V10" si="2">$E3*K$2</f>
        <v>18735</v>
      </c>
      <c r="L3" s="39">
        <f t="shared" si="2"/>
        <v>21857.5</v>
      </c>
      <c r="M3" s="39">
        <f t="shared" si="2"/>
        <v>23106.5</v>
      </c>
      <c r="N3" s="39">
        <f t="shared" si="2"/>
        <v>24980</v>
      </c>
      <c r="O3" s="39">
        <f t="shared" si="2"/>
        <v>28102.5</v>
      </c>
      <c r="P3" s="39">
        <f t="shared" si="2"/>
        <v>31225</v>
      </c>
      <c r="Q3" s="39">
        <f t="shared" si="2"/>
        <v>34347.5</v>
      </c>
      <c r="R3" s="39">
        <f t="shared" si="2"/>
        <v>37470</v>
      </c>
      <c r="S3" s="39">
        <f t="shared" si="2"/>
        <v>40592.5</v>
      </c>
      <c r="T3" s="39">
        <f t="shared" si="2"/>
        <v>43715</v>
      </c>
      <c r="U3" s="39">
        <f t="shared" si="2"/>
        <v>46837.5</v>
      </c>
      <c r="V3" s="39">
        <f t="shared" si="2"/>
        <v>49960</v>
      </c>
    </row>
    <row r="4" spans="1:22" s="20" customFormat="1" ht="20.100000000000001" customHeight="1" x14ac:dyDescent="0.3">
      <c r="A4" s="54">
        <f t="shared" ref="A4:A10" si="3">A3+1</f>
        <v>2</v>
      </c>
      <c r="B4" s="41">
        <f t="shared" si="0"/>
        <v>0</v>
      </c>
      <c r="C4" s="41"/>
      <c r="D4" s="45">
        <f t="shared" si="1"/>
        <v>8455</v>
      </c>
      <c r="E4" s="40">
        <v>16910</v>
      </c>
      <c r="F4" s="41">
        <f t="shared" si="2"/>
        <v>21137.5</v>
      </c>
      <c r="G4" s="41">
        <f t="shared" si="2"/>
        <v>21983</v>
      </c>
      <c r="H4" s="41">
        <f t="shared" si="2"/>
        <v>22490.300000000003</v>
      </c>
      <c r="I4" s="41">
        <f t="shared" si="2"/>
        <v>22828.5</v>
      </c>
      <c r="J4" s="41">
        <f t="shared" si="2"/>
        <v>23335.8</v>
      </c>
      <c r="K4" s="41">
        <f t="shared" si="2"/>
        <v>25365</v>
      </c>
      <c r="L4" s="41">
        <f t="shared" si="2"/>
        <v>29592.5</v>
      </c>
      <c r="M4" s="41">
        <f t="shared" si="2"/>
        <v>31283.5</v>
      </c>
      <c r="N4" s="41">
        <f t="shared" si="2"/>
        <v>33820</v>
      </c>
      <c r="O4" s="41">
        <f t="shared" si="2"/>
        <v>38047.5</v>
      </c>
      <c r="P4" s="41">
        <f t="shared" si="2"/>
        <v>42275</v>
      </c>
      <c r="Q4" s="41">
        <f t="shared" si="2"/>
        <v>46502.5</v>
      </c>
      <c r="R4" s="41">
        <f t="shared" si="2"/>
        <v>50730</v>
      </c>
      <c r="S4" s="41">
        <f t="shared" si="2"/>
        <v>54957.5</v>
      </c>
      <c r="T4" s="41">
        <f t="shared" si="2"/>
        <v>59185</v>
      </c>
      <c r="U4" s="41">
        <f t="shared" si="2"/>
        <v>63412.5</v>
      </c>
      <c r="V4" s="41">
        <f t="shared" si="2"/>
        <v>67640</v>
      </c>
    </row>
    <row r="5" spans="1:22" s="20" customFormat="1" ht="20.100000000000001" customHeight="1" x14ac:dyDescent="0.3">
      <c r="A5" s="55">
        <f t="shared" si="3"/>
        <v>3</v>
      </c>
      <c r="B5" s="37">
        <f t="shared" si="0"/>
        <v>0</v>
      </c>
      <c r="C5" s="37"/>
      <c r="D5" s="38">
        <f t="shared" si="1"/>
        <v>10665</v>
      </c>
      <c r="E5" s="40">
        <v>21330</v>
      </c>
      <c r="F5" s="37">
        <f t="shared" si="2"/>
        <v>26662.5</v>
      </c>
      <c r="G5" s="37">
        <f t="shared" si="2"/>
        <v>27729</v>
      </c>
      <c r="H5" s="37">
        <f t="shared" si="2"/>
        <v>28368.9</v>
      </c>
      <c r="I5" s="37">
        <f t="shared" si="2"/>
        <v>28795.500000000004</v>
      </c>
      <c r="J5" s="37">
        <f t="shared" si="2"/>
        <v>29435.399999999998</v>
      </c>
      <c r="K5" s="37">
        <f t="shared" si="2"/>
        <v>31995</v>
      </c>
      <c r="L5" s="37">
        <f t="shared" si="2"/>
        <v>37327.5</v>
      </c>
      <c r="M5" s="37">
        <f t="shared" si="2"/>
        <v>39460.5</v>
      </c>
      <c r="N5" s="37">
        <f t="shared" si="2"/>
        <v>42660</v>
      </c>
      <c r="O5" s="37">
        <f t="shared" si="2"/>
        <v>47992.5</v>
      </c>
      <c r="P5" s="37">
        <f t="shared" si="2"/>
        <v>53325</v>
      </c>
      <c r="Q5" s="37">
        <f t="shared" si="2"/>
        <v>58657.5</v>
      </c>
      <c r="R5" s="37">
        <f t="shared" si="2"/>
        <v>63990</v>
      </c>
      <c r="S5" s="37">
        <f t="shared" si="2"/>
        <v>69322.5</v>
      </c>
      <c r="T5" s="37">
        <f t="shared" si="2"/>
        <v>74655</v>
      </c>
      <c r="U5" s="37">
        <f t="shared" si="2"/>
        <v>79987.5</v>
      </c>
      <c r="V5" s="37">
        <f t="shared" si="2"/>
        <v>85320</v>
      </c>
    </row>
    <row r="6" spans="1:22" s="20" customFormat="1" ht="20.100000000000001" customHeight="1" x14ac:dyDescent="0.3">
      <c r="A6" s="54">
        <f t="shared" si="3"/>
        <v>4</v>
      </c>
      <c r="B6" s="41">
        <f t="shared" si="0"/>
        <v>0</v>
      </c>
      <c r="C6" s="41"/>
      <c r="D6" s="45">
        <f t="shared" si="1"/>
        <v>12875</v>
      </c>
      <c r="E6" s="40">
        <v>25750</v>
      </c>
      <c r="F6" s="41">
        <f t="shared" si="2"/>
        <v>32187.5</v>
      </c>
      <c r="G6" s="41">
        <f t="shared" si="2"/>
        <v>33475</v>
      </c>
      <c r="H6" s="41">
        <f t="shared" si="2"/>
        <v>34247.5</v>
      </c>
      <c r="I6" s="41">
        <f t="shared" si="2"/>
        <v>34762.5</v>
      </c>
      <c r="J6" s="41">
        <f t="shared" si="2"/>
        <v>35535</v>
      </c>
      <c r="K6" s="41">
        <f t="shared" si="2"/>
        <v>38625</v>
      </c>
      <c r="L6" s="41">
        <f t="shared" si="2"/>
        <v>45062.5</v>
      </c>
      <c r="M6" s="41">
        <f t="shared" si="2"/>
        <v>47637.5</v>
      </c>
      <c r="N6" s="41">
        <f t="shared" si="2"/>
        <v>51500</v>
      </c>
      <c r="O6" s="41">
        <f t="shared" si="2"/>
        <v>57937.5</v>
      </c>
      <c r="P6" s="41">
        <f t="shared" si="2"/>
        <v>64375</v>
      </c>
      <c r="Q6" s="41">
        <f t="shared" si="2"/>
        <v>70812.5</v>
      </c>
      <c r="R6" s="41">
        <f t="shared" si="2"/>
        <v>77250</v>
      </c>
      <c r="S6" s="41">
        <f t="shared" si="2"/>
        <v>83687.5</v>
      </c>
      <c r="T6" s="41">
        <f t="shared" si="2"/>
        <v>90125</v>
      </c>
      <c r="U6" s="41">
        <f t="shared" si="2"/>
        <v>96562.5</v>
      </c>
      <c r="V6" s="41">
        <f t="shared" si="2"/>
        <v>103000</v>
      </c>
    </row>
    <row r="7" spans="1:22" s="20" customFormat="1" ht="20.100000000000001" customHeight="1" x14ac:dyDescent="0.3">
      <c r="A7" s="55">
        <f t="shared" si="3"/>
        <v>5</v>
      </c>
      <c r="B7" s="37">
        <f t="shared" si="0"/>
        <v>0</v>
      </c>
      <c r="C7" s="37"/>
      <c r="D7" s="38">
        <f t="shared" si="1"/>
        <v>15085</v>
      </c>
      <c r="E7" s="40">
        <v>30170</v>
      </c>
      <c r="F7" s="37">
        <f t="shared" si="2"/>
        <v>37712.5</v>
      </c>
      <c r="G7" s="37">
        <f t="shared" si="2"/>
        <v>39221</v>
      </c>
      <c r="H7" s="37">
        <f t="shared" si="2"/>
        <v>40126.1</v>
      </c>
      <c r="I7" s="37">
        <f t="shared" si="2"/>
        <v>40729.5</v>
      </c>
      <c r="J7" s="37">
        <f t="shared" si="2"/>
        <v>41634.6</v>
      </c>
      <c r="K7" s="37">
        <f t="shared" si="2"/>
        <v>45255</v>
      </c>
      <c r="L7" s="37">
        <f t="shared" si="2"/>
        <v>52797.5</v>
      </c>
      <c r="M7" s="37">
        <f t="shared" si="2"/>
        <v>55814.5</v>
      </c>
      <c r="N7" s="37">
        <f t="shared" si="2"/>
        <v>60340</v>
      </c>
      <c r="O7" s="37">
        <f t="shared" si="2"/>
        <v>67882.5</v>
      </c>
      <c r="P7" s="37">
        <f t="shared" si="2"/>
        <v>75425</v>
      </c>
      <c r="Q7" s="37">
        <f t="shared" si="2"/>
        <v>82967.5</v>
      </c>
      <c r="R7" s="37">
        <f t="shared" si="2"/>
        <v>90510</v>
      </c>
      <c r="S7" s="37">
        <f t="shared" si="2"/>
        <v>98052.5</v>
      </c>
      <c r="T7" s="37">
        <f t="shared" si="2"/>
        <v>105595</v>
      </c>
      <c r="U7" s="37">
        <f t="shared" si="2"/>
        <v>113137.5</v>
      </c>
      <c r="V7" s="37">
        <f t="shared" si="2"/>
        <v>120680</v>
      </c>
    </row>
    <row r="8" spans="1:22" s="20" customFormat="1" ht="20.100000000000001" customHeight="1" x14ac:dyDescent="0.3">
      <c r="A8" s="54">
        <f t="shared" si="3"/>
        <v>6</v>
      </c>
      <c r="B8" s="41">
        <f t="shared" si="0"/>
        <v>0</v>
      </c>
      <c r="C8" s="41"/>
      <c r="D8" s="45">
        <f t="shared" si="1"/>
        <v>17295</v>
      </c>
      <c r="E8" s="40">
        <v>34590</v>
      </c>
      <c r="F8" s="41">
        <f t="shared" si="2"/>
        <v>43237.5</v>
      </c>
      <c r="G8" s="41">
        <f t="shared" si="2"/>
        <v>44967</v>
      </c>
      <c r="H8" s="41">
        <f t="shared" si="2"/>
        <v>46004.700000000004</v>
      </c>
      <c r="I8" s="41">
        <f t="shared" si="2"/>
        <v>46696.5</v>
      </c>
      <c r="J8" s="41">
        <f t="shared" si="2"/>
        <v>47734.2</v>
      </c>
      <c r="K8" s="41">
        <f t="shared" si="2"/>
        <v>51885</v>
      </c>
      <c r="L8" s="41">
        <f t="shared" si="2"/>
        <v>60532.5</v>
      </c>
      <c r="M8" s="41">
        <f t="shared" si="2"/>
        <v>63991.5</v>
      </c>
      <c r="N8" s="41">
        <f t="shared" si="2"/>
        <v>69180</v>
      </c>
      <c r="O8" s="41">
        <f t="shared" si="2"/>
        <v>77827.5</v>
      </c>
      <c r="P8" s="41">
        <f t="shared" si="2"/>
        <v>86475</v>
      </c>
      <c r="Q8" s="41">
        <f t="shared" si="2"/>
        <v>95122.5</v>
      </c>
      <c r="R8" s="41">
        <f t="shared" si="2"/>
        <v>103770</v>
      </c>
      <c r="S8" s="41">
        <f t="shared" si="2"/>
        <v>112417.5</v>
      </c>
      <c r="T8" s="41">
        <f t="shared" si="2"/>
        <v>121065</v>
      </c>
      <c r="U8" s="41">
        <f t="shared" si="2"/>
        <v>129712.5</v>
      </c>
      <c r="V8" s="41">
        <f t="shared" si="2"/>
        <v>138360</v>
      </c>
    </row>
    <row r="9" spans="1:22" s="20" customFormat="1" ht="20.100000000000001" customHeight="1" x14ac:dyDescent="0.3">
      <c r="A9" s="55">
        <f t="shared" si="3"/>
        <v>7</v>
      </c>
      <c r="B9" s="37">
        <f t="shared" si="0"/>
        <v>0</v>
      </c>
      <c r="C9" s="37"/>
      <c r="D9" s="38">
        <f t="shared" si="1"/>
        <v>19505</v>
      </c>
      <c r="E9" s="40">
        <v>39010</v>
      </c>
      <c r="F9" s="37">
        <f t="shared" si="2"/>
        <v>48762.5</v>
      </c>
      <c r="G9" s="37">
        <f t="shared" si="2"/>
        <v>50713</v>
      </c>
      <c r="H9" s="37">
        <f t="shared" si="2"/>
        <v>51883.3</v>
      </c>
      <c r="I9" s="37">
        <f t="shared" si="2"/>
        <v>52663.5</v>
      </c>
      <c r="J9" s="37">
        <f t="shared" si="2"/>
        <v>53833.799999999996</v>
      </c>
      <c r="K9" s="37">
        <f t="shared" si="2"/>
        <v>58515</v>
      </c>
      <c r="L9" s="37">
        <f t="shared" si="2"/>
        <v>68267.5</v>
      </c>
      <c r="M9" s="37">
        <f t="shared" si="2"/>
        <v>72168.5</v>
      </c>
      <c r="N9" s="37">
        <f t="shared" si="2"/>
        <v>78020</v>
      </c>
      <c r="O9" s="37">
        <f t="shared" si="2"/>
        <v>87772.5</v>
      </c>
      <c r="P9" s="37">
        <f t="shared" si="2"/>
        <v>97525</v>
      </c>
      <c r="Q9" s="37">
        <f t="shared" si="2"/>
        <v>107277.5</v>
      </c>
      <c r="R9" s="37">
        <f t="shared" si="2"/>
        <v>117030</v>
      </c>
      <c r="S9" s="37">
        <f t="shared" si="2"/>
        <v>126782.5</v>
      </c>
      <c r="T9" s="37">
        <f t="shared" si="2"/>
        <v>136535</v>
      </c>
      <c r="U9" s="37">
        <f t="shared" si="2"/>
        <v>146287.5</v>
      </c>
      <c r="V9" s="37">
        <f t="shared" si="2"/>
        <v>156040</v>
      </c>
    </row>
    <row r="10" spans="1:22" s="20" customFormat="1" ht="20.100000000000001" customHeight="1" x14ac:dyDescent="0.3">
      <c r="A10" s="54">
        <f t="shared" si="3"/>
        <v>8</v>
      </c>
      <c r="B10" s="41">
        <f t="shared" si="0"/>
        <v>0</v>
      </c>
      <c r="C10" s="41"/>
      <c r="D10" s="45">
        <f t="shared" si="1"/>
        <v>21715</v>
      </c>
      <c r="E10" s="40">
        <v>43430</v>
      </c>
      <c r="F10" s="41">
        <f t="shared" si="2"/>
        <v>54287.5</v>
      </c>
      <c r="G10" s="41">
        <f t="shared" si="2"/>
        <v>56459</v>
      </c>
      <c r="H10" s="41">
        <f t="shared" si="2"/>
        <v>57761.9</v>
      </c>
      <c r="I10" s="41">
        <f t="shared" si="2"/>
        <v>58630.500000000007</v>
      </c>
      <c r="J10" s="41">
        <f t="shared" si="2"/>
        <v>59933.399999999994</v>
      </c>
      <c r="K10" s="41">
        <f t="shared" si="2"/>
        <v>65145</v>
      </c>
      <c r="L10" s="41">
        <f t="shared" si="2"/>
        <v>76002.5</v>
      </c>
      <c r="M10" s="41">
        <f t="shared" si="2"/>
        <v>80345.5</v>
      </c>
      <c r="N10" s="41">
        <f t="shared" si="2"/>
        <v>86860</v>
      </c>
      <c r="O10" s="41">
        <f t="shared" si="2"/>
        <v>97717.5</v>
      </c>
      <c r="P10" s="41">
        <f t="shared" si="2"/>
        <v>108575</v>
      </c>
      <c r="Q10" s="41">
        <f t="shared" si="2"/>
        <v>119432.5</v>
      </c>
      <c r="R10" s="41">
        <f t="shared" si="2"/>
        <v>130290</v>
      </c>
      <c r="S10" s="41">
        <f t="shared" si="2"/>
        <v>141147.5</v>
      </c>
      <c r="T10" s="41">
        <f t="shared" si="2"/>
        <v>152005</v>
      </c>
      <c r="U10" s="41">
        <f t="shared" si="2"/>
        <v>162862.5</v>
      </c>
      <c r="V10" s="41">
        <f t="shared" si="2"/>
        <v>173720</v>
      </c>
    </row>
    <row r="11" spans="1:22" s="20" customFormat="1" ht="20.100000000000001" customHeight="1" x14ac:dyDescent="0.3">
      <c r="A11" s="55">
        <v>9</v>
      </c>
      <c r="B11" s="37">
        <f t="shared" si="0"/>
        <v>0</v>
      </c>
      <c r="C11" s="37"/>
      <c r="D11" s="38">
        <f t="shared" si="1"/>
        <v>23925</v>
      </c>
      <c r="E11" s="40">
        <v>47850</v>
      </c>
      <c r="F11" s="37">
        <f t="shared" ref="F11:V16" si="4">$E11*F$2</f>
        <v>59812.5</v>
      </c>
      <c r="G11" s="37">
        <f t="shared" si="4"/>
        <v>62205</v>
      </c>
      <c r="H11" s="37">
        <f t="shared" si="4"/>
        <v>63640.5</v>
      </c>
      <c r="I11" s="37">
        <f t="shared" si="4"/>
        <v>64597.500000000007</v>
      </c>
      <c r="J11" s="37">
        <f t="shared" si="4"/>
        <v>66033</v>
      </c>
      <c r="K11" s="37">
        <f t="shared" si="4"/>
        <v>71775</v>
      </c>
      <c r="L11" s="37">
        <f t="shared" si="4"/>
        <v>83737.5</v>
      </c>
      <c r="M11" s="37">
        <f t="shared" si="4"/>
        <v>88522.5</v>
      </c>
      <c r="N11" s="37">
        <f t="shared" si="4"/>
        <v>95700</v>
      </c>
      <c r="O11" s="37">
        <f t="shared" si="4"/>
        <v>107662.5</v>
      </c>
      <c r="P11" s="37">
        <f t="shared" si="4"/>
        <v>119625</v>
      </c>
      <c r="Q11" s="37">
        <f t="shared" si="4"/>
        <v>131587.5</v>
      </c>
      <c r="R11" s="37">
        <f t="shared" si="4"/>
        <v>143550</v>
      </c>
      <c r="S11" s="37">
        <f t="shared" si="4"/>
        <v>155512.5</v>
      </c>
      <c r="T11" s="37">
        <f t="shared" si="4"/>
        <v>167475</v>
      </c>
      <c r="U11" s="37">
        <f t="shared" si="4"/>
        <v>179437.5</v>
      </c>
      <c r="V11" s="37">
        <f t="shared" si="4"/>
        <v>191400</v>
      </c>
    </row>
    <row r="12" spans="1:22" s="20" customFormat="1" ht="20.100000000000001" customHeight="1" x14ac:dyDescent="0.3">
      <c r="A12" s="54">
        <v>10</v>
      </c>
      <c r="B12" s="41">
        <f t="shared" si="0"/>
        <v>0</v>
      </c>
      <c r="C12" s="41"/>
      <c r="D12" s="45">
        <f t="shared" si="1"/>
        <v>26135</v>
      </c>
      <c r="E12" s="40">
        <v>52270</v>
      </c>
      <c r="F12" s="41">
        <f t="shared" si="4"/>
        <v>65337.5</v>
      </c>
      <c r="G12" s="41">
        <f t="shared" si="4"/>
        <v>67951</v>
      </c>
      <c r="H12" s="41">
        <f t="shared" si="4"/>
        <v>69519.100000000006</v>
      </c>
      <c r="I12" s="41">
        <f t="shared" si="4"/>
        <v>70564.5</v>
      </c>
      <c r="J12" s="41">
        <f t="shared" si="4"/>
        <v>72132.599999999991</v>
      </c>
      <c r="K12" s="41">
        <f t="shared" si="4"/>
        <v>78405</v>
      </c>
      <c r="L12" s="41">
        <f t="shared" si="4"/>
        <v>91472.5</v>
      </c>
      <c r="M12" s="41">
        <f t="shared" si="4"/>
        <v>96699.5</v>
      </c>
      <c r="N12" s="41">
        <f t="shared" si="4"/>
        <v>104540</v>
      </c>
      <c r="O12" s="41">
        <f t="shared" si="4"/>
        <v>117607.5</v>
      </c>
      <c r="P12" s="41">
        <f t="shared" si="4"/>
        <v>130675</v>
      </c>
      <c r="Q12" s="41">
        <f t="shared" si="4"/>
        <v>143742.5</v>
      </c>
      <c r="R12" s="41">
        <f t="shared" si="4"/>
        <v>156810</v>
      </c>
      <c r="S12" s="41">
        <f t="shared" si="4"/>
        <v>169877.5</v>
      </c>
      <c r="T12" s="41">
        <f t="shared" si="4"/>
        <v>182945</v>
      </c>
      <c r="U12" s="41">
        <f t="shared" si="4"/>
        <v>196012.5</v>
      </c>
      <c r="V12" s="41">
        <f t="shared" si="4"/>
        <v>209080</v>
      </c>
    </row>
    <row r="13" spans="1:22" hidden="1" x14ac:dyDescent="0.2">
      <c r="A13" s="4">
        <v>11</v>
      </c>
      <c r="B13" s="3">
        <f t="shared" si="0"/>
        <v>0</v>
      </c>
      <c r="C13" s="3">
        <f>$E13*C$2</f>
        <v>0</v>
      </c>
      <c r="D13" s="34">
        <f t="shared" si="1"/>
        <v>27670</v>
      </c>
      <c r="E13" s="27">
        <v>55340</v>
      </c>
      <c r="F13" s="3">
        <f t="shared" si="4"/>
        <v>69175</v>
      </c>
      <c r="G13" s="3"/>
      <c r="H13" s="3">
        <f t="shared" si="4"/>
        <v>73602.2</v>
      </c>
      <c r="I13" s="3">
        <f t="shared" si="4"/>
        <v>74709</v>
      </c>
      <c r="J13" s="3">
        <f t="shared" si="4"/>
        <v>76369.2</v>
      </c>
      <c r="K13" s="3">
        <f t="shared" si="4"/>
        <v>83010</v>
      </c>
      <c r="L13" s="3">
        <f t="shared" si="4"/>
        <v>96845</v>
      </c>
      <c r="M13" s="3">
        <f t="shared" si="4"/>
        <v>102379</v>
      </c>
      <c r="N13" s="3">
        <f t="shared" si="4"/>
        <v>110680</v>
      </c>
      <c r="O13" s="3">
        <f t="shared" si="4"/>
        <v>124515</v>
      </c>
      <c r="P13" s="3">
        <f t="shared" si="4"/>
        <v>138350</v>
      </c>
      <c r="Q13" s="3">
        <f t="shared" si="4"/>
        <v>152185</v>
      </c>
      <c r="R13" s="3">
        <f t="shared" si="4"/>
        <v>166020</v>
      </c>
      <c r="S13" s="3">
        <f t="shared" si="4"/>
        <v>179855</v>
      </c>
      <c r="T13" s="3">
        <f t="shared" si="4"/>
        <v>193690</v>
      </c>
      <c r="U13" s="3">
        <f t="shared" si="4"/>
        <v>207525</v>
      </c>
      <c r="V13" s="3">
        <f t="shared" si="4"/>
        <v>221360</v>
      </c>
    </row>
    <row r="14" spans="1:22" hidden="1" x14ac:dyDescent="0.2">
      <c r="A14" s="4">
        <v>12</v>
      </c>
      <c r="B14" s="3">
        <f t="shared" si="0"/>
        <v>0</v>
      </c>
      <c r="C14" s="3">
        <f>$E14*C$2</f>
        <v>0</v>
      </c>
      <c r="D14" s="34">
        <f t="shared" si="1"/>
        <v>29830</v>
      </c>
      <c r="E14" s="27">
        <v>59660</v>
      </c>
      <c r="F14" s="3">
        <f t="shared" si="4"/>
        <v>74575</v>
      </c>
      <c r="G14" s="3"/>
      <c r="H14" s="3">
        <f t="shared" si="4"/>
        <v>79347.8</v>
      </c>
      <c r="I14" s="3">
        <f t="shared" si="4"/>
        <v>80541</v>
      </c>
      <c r="J14" s="3">
        <f t="shared" si="4"/>
        <v>82330.799999999988</v>
      </c>
      <c r="K14" s="3">
        <f t="shared" si="4"/>
        <v>89490</v>
      </c>
      <c r="L14" s="3">
        <f t="shared" si="4"/>
        <v>104405</v>
      </c>
      <c r="M14" s="3">
        <f t="shared" si="4"/>
        <v>110371</v>
      </c>
      <c r="N14" s="3">
        <f t="shared" si="4"/>
        <v>119320</v>
      </c>
      <c r="O14" s="3">
        <f t="shared" si="4"/>
        <v>134235</v>
      </c>
      <c r="P14" s="3">
        <f t="shared" si="4"/>
        <v>149150</v>
      </c>
      <c r="Q14" s="3">
        <f t="shared" si="4"/>
        <v>164065</v>
      </c>
      <c r="R14" s="3">
        <f t="shared" si="4"/>
        <v>178980</v>
      </c>
      <c r="S14" s="3">
        <f t="shared" si="4"/>
        <v>193895</v>
      </c>
      <c r="T14" s="3">
        <f t="shared" si="4"/>
        <v>208810</v>
      </c>
      <c r="U14" s="3">
        <f t="shared" si="4"/>
        <v>223725</v>
      </c>
      <c r="V14" s="3">
        <f t="shared" si="4"/>
        <v>238640</v>
      </c>
    </row>
    <row r="15" spans="1:22" hidden="1" x14ac:dyDescent="0.2">
      <c r="A15" s="4">
        <v>13</v>
      </c>
      <c r="B15" s="3">
        <f t="shared" si="0"/>
        <v>0</v>
      </c>
      <c r="C15" s="3">
        <f>$E15*C$2</f>
        <v>0</v>
      </c>
      <c r="D15" s="34">
        <f t="shared" si="1"/>
        <v>31990</v>
      </c>
      <c r="E15" s="27">
        <v>63980</v>
      </c>
      <c r="F15" s="3">
        <f t="shared" si="4"/>
        <v>79975</v>
      </c>
      <c r="G15" s="3"/>
      <c r="H15" s="3">
        <f t="shared" si="4"/>
        <v>85093.400000000009</v>
      </c>
      <c r="I15" s="3">
        <f t="shared" si="4"/>
        <v>86373</v>
      </c>
      <c r="J15" s="3">
        <f t="shared" si="4"/>
        <v>88292.4</v>
      </c>
      <c r="K15" s="3">
        <f t="shared" si="4"/>
        <v>95970</v>
      </c>
      <c r="L15" s="3">
        <f t="shared" si="4"/>
        <v>111965</v>
      </c>
      <c r="M15" s="3">
        <f t="shared" si="4"/>
        <v>118363</v>
      </c>
      <c r="N15" s="3">
        <f t="shared" si="4"/>
        <v>127960</v>
      </c>
      <c r="O15" s="3">
        <f t="shared" si="4"/>
        <v>143955</v>
      </c>
      <c r="P15" s="3">
        <f t="shared" si="4"/>
        <v>159950</v>
      </c>
      <c r="Q15" s="3">
        <f t="shared" si="4"/>
        <v>175945</v>
      </c>
      <c r="R15" s="3">
        <f t="shared" si="4"/>
        <v>191940</v>
      </c>
      <c r="S15" s="3">
        <f t="shared" si="4"/>
        <v>207935</v>
      </c>
      <c r="T15" s="3">
        <f t="shared" si="4"/>
        <v>223930</v>
      </c>
      <c r="U15" s="3">
        <f t="shared" si="4"/>
        <v>239925</v>
      </c>
      <c r="V15" s="3">
        <f t="shared" si="4"/>
        <v>255920</v>
      </c>
    </row>
    <row r="16" spans="1:22" hidden="1" x14ac:dyDescent="0.2">
      <c r="A16" s="5">
        <v>14</v>
      </c>
      <c r="B16" s="6">
        <f t="shared" si="0"/>
        <v>0</v>
      </c>
      <c r="C16" s="6">
        <f>$E16*C$2</f>
        <v>0</v>
      </c>
      <c r="D16" s="35">
        <f t="shared" si="1"/>
        <v>34150</v>
      </c>
      <c r="E16" s="28">
        <v>68300</v>
      </c>
      <c r="F16" s="6">
        <f t="shared" si="4"/>
        <v>85375</v>
      </c>
      <c r="G16" s="6"/>
      <c r="H16" s="6">
        <f t="shared" si="4"/>
        <v>90839</v>
      </c>
      <c r="I16" s="6">
        <f t="shared" si="4"/>
        <v>92205</v>
      </c>
      <c r="J16" s="6">
        <f t="shared" si="4"/>
        <v>94254</v>
      </c>
      <c r="K16" s="6">
        <f t="shared" si="4"/>
        <v>102450</v>
      </c>
      <c r="L16" s="6">
        <f t="shared" si="4"/>
        <v>119525</v>
      </c>
      <c r="M16" s="6">
        <f t="shared" si="4"/>
        <v>126355</v>
      </c>
      <c r="N16" s="6">
        <f t="shared" si="4"/>
        <v>136600</v>
      </c>
      <c r="O16" s="6">
        <f t="shared" si="4"/>
        <v>153675</v>
      </c>
      <c r="P16" s="6">
        <f t="shared" si="4"/>
        <v>170750</v>
      </c>
      <c r="Q16" s="6">
        <f t="shared" si="4"/>
        <v>187825</v>
      </c>
      <c r="R16" s="6">
        <f t="shared" si="4"/>
        <v>204900</v>
      </c>
      <c r="S16" s="6">
        <f t="shared" si="4"/>
        <v>221975</v>
      </c>
      <c r="T16" s="6">
        <f t="shared" si="4"/>
        <v>239050</v>
      </c>
      <c r="U16" s="6">
        <f t="shared" si="4"/>
        <v>256125</v>
      </c>
      <c r="V16" s="6">
        <f t="shared" si="4"/>
        <v>273200</v>
      </c>
    </row>
    <row r="17" spans="1:22" x14ac:dyDescent="0.2">
      <c r="D17" s="29"/>
      <c r="E17" s="29"/>
    </row>
    <row r="18" spans="1:22" x14ac:dyDescent="0.2">
      <c r="D18" s="29"/>
      <c r="E18" s="29"/>
      <c r="K18" s="51"/>
      <c r="L18" s="51"/>
    </row>
    <row r="19" spans="1:22" ht="18.75" x14ac:dyDescent="0.3">
      <c r="A19" s="15" t="s">
        <v>5</v>
      </c>
      <c r="D19" s="29"/>
      <c r="E19" s="29"/>
      <c r="K19" s="49" t="s">
        <v>7</v>
      </c>
      <c r="L19" s="52"/>
      <c r="M19" s="24"/>
    </row>
    <row r="20" spans="1:22" s="20" customFormat="1" ht="33.75" customHeight="1" x14ac:dyDescent="0.25">
      <c r="A20" s="66" t="s">
        <v>2</v>
      </c>
      <c r="B20" s="66"/>
      <c r="C20" s="66"/>
      <c r="D20" s="30">
        <f>D2</f>
        <v>0.5</v>
      </c>
      <c r="E20" s="30" t="str">
        <f>E2</f>
        <v>*100%*</v>
      </c>
      <c r="F20" s="23">
        <f>F2</f>
        <v>1.25</v>
      </c>
      <c r="G20" s="23">
        <v>1.3</v>
      </c>
      <c r="H20" s="23">
        <v>1.33</v>
      </c>
      <c r="I20" s="23">
        <v>1.35</v>
      </c>
      <c r="J20" s="23">
        <v>1.38</v>
      </c>
      <c r="K20" s="23">
        <f>K2</f>
        <v>1.5</v>
      </c>
      <c r="L20" s="23">
        <f>L2</f>
        <v>1.75</v>
      </c>
      <c r="M20" s="23">
        <v>1.85</v>
      </c>
      <c r="N20" s="23">
        <f t="shared" ref="N20:V20" si="5">N2</f>
        <v>2</v>
      </c>
      <c r="O20" s="23">
        <f t="shared" si="5"/>
        <v>2.25</v>
      </c>
      <c r="P20" s="23">
        <f t="shared" si="5"/>
        <v>2.5</v>
      </c>
      <c r="Q20" s="23">
        <f t="shared" si="5"/>
        <v>2.75</v>
      </c>
      <c r="R20" s="23">
        <f t="shared" si="5"/>
        <v>3</v>
      </c>
      <c r="S20" s="23">
        <f t="shared" si="5"/>
        <v>3.25</v>
      </c>
      <c r="T20" s="23">
        <f t="shared" si="5"/>
        <v>3.5</v>
      </c>
      <c r="U20" s="23">
        <f t="shared" si="5"/>
        <v>3.75</v>
      </c>
      <c r="V20" s="23">
        <f t="shared" si="5"/>
        <v>4</v>
      </c>
    </row>
    <row r="21" spans="1:22" s="20" customFormat="1" ht="20.100000000000001" customHeight="1" x14ac:dyDescent="0.3">
      <c r="A21" s="56">
        <v>1</v>
      </c>
      <c r="B21" s="33">
        <f t="shared" ref="B21:B34" si="6">$E21*B$2</f>
        <v>0</v>
      </c>
      <c r="C21" s="33"/>
      <c r="D21" s="39">
        <f t="shared" ref="D21:D34" si="7">$E21*D$2</f>
        <v>520.41666666666663</v>
      </c>
      <c r="E21" s="64">
        <v>1040.8333333333333</v>
      </c>
      <c r="F21" s="33">
        <f>$E21*F$2</f>
        <v>1301.0416666666665</v>
      </c>
      <c r="G21" s="33">
        <f>$E21*G$2</f>
        <v>1353.0833333333333</v>
      </c>
      <c r="H21" s="33">
        <f>$E21*H$2</f>
        <v>1384.3083333333334</v>
      </c>
      <c r="I21" s="33">
        <f>$E21*I$2</f>
        <v>1405.125</v>
      </c>
      <c r="J21" s="33">
        <f>$E21*J$2</f>
        <v>1436.3499999999997</v>
      </c>
      <c r="K21" s="33">
        <f t="shared" ref="F21:V34" si="8">$E21*K$2</f>
        <v>1561.25</v>
      </c>
      <c r="L21" s="33">
        <f t="shared" si="8"/>
        <v>1821.4583333333333</v>
      </c>
      <c r="M21" s="33">
        <f t="shared" si="8"/>
        <v>1925.5416666666665</v>
      </c>
      <c r="N21" s="33">
        <f t="shared" si="8"/>
        <v>2081.6666666666665</v>
      </c>
      <c r="O21" s="33">
        <f t="shared" si="8"/>
        <v>2341.875</v>
      </c>
      <c r="P21" s="33">
        <f t="shared" si="8"/>
        <v>2602.083333333333</v>
      </c>
      <c r="Q21" s="33">
        <f t="shared" si="8"/>
        <v>2862.2916666666665</v>
      </c>
      <c r="R21" s="33">
        <f t="shared" si="8"/>
        <v>3122.5</v>
      </c>
      <c r="S21" s="33">
        <f t="shared" si="8"/>
        <v>3382.708333333333</v>
      </c>
      <c r="T21" s="33">
        <f t="shared" si="8"/>
        <v>3642.9166666666665</v>
      </c>
      <c r="U21" s="33">
        <f t="shared" si="8"/>
        <v>3903.1249999999995</v>
      </c>
      <c r="V21" s="33">
        <f t="shared" si="8"/>
        <v>4163.333333333333</v>
      </c>
    </row>
    <row r="22" spans="1:22" s="20" customFormat="1" ht="20.100000000000001" customHeight="1" x14ac:dyDescent="0.3">
      <c r="A22" s="54">
        <f t="shared" ref="A22:A28" si="9">A21+1</f>
        <v>2</v>
      </c>
      <c r="B22" s="41">
        <f t="shared" si="6"/>
        <v>0</v>
      </c>
      <c r="C22" s="41"/>
      <c r="D22" s="41">
        <f t="shared" si="7"/>
        <v>704.58333333333337</v>
      </c>
      <c r="E22" s="65">
        <v>1409.1666666666667</v>
      </c>
      <c r="F22" s="41">
        <f t="shared" si="8"/>
        <v>1761.4583333333335</v>
      </c>
      <c r="G22" s="41">
        <f t="shared" si="8"/>
        <v>1831.9166666666667</v>
      </c>
      <c r="H22" s="41">
        <f t="shared" si="8"/>
        <v>1874.1916666666668</v>
      </c>
      <c r="I22" s="41">
        <f t="shared" si="8"/>
        <v>1902.3750000000002</v>
      </c>
      <c r="J22" s="41">
        <f t="shared" si="8"/>
        <v>1944.6499999999999</v>
      </c>
      <c r="K22" s="41">
        <f t="shared" si="8"/>
        <v>2113.75</v>
      </c>
      <c r="L22" s="41">
        <f t="shared" si="8"/>
        <v>2466.041666666667</v>
      </c>
      <c r="M22" s="41">
        <f t="shared" si="8"/>
        <v>2606.9583333333335</v>
      </c>
      <c r="N22" s="41">
        <f t="shared" si="8"/>
        <v>2818.3333333333335</v>
      </c>
      <c r="O22" s="41">
        <f t="shared" si="8"/>
        <v>3170.625</v>
      </c>
      <c r="P22" s="41">
        <f t="shared" si="8"/>
        <v>3522.916666666667</v>
      </c>
      <c r="Q22" s="41">
        <f t="shared" si="8"/>
        <v>3875.2083333333335</v>
      </c>
      <c r="R22" s="41">
        <f t="shared" si="8"/>
        <v>4227.5</v>
      </c>
      <c r="S22" s="41">
        <f t="shared" si="8"/>
        <v>4579.791666666667</v>
      </c>
      <c r="T22" s="41">
        <f t="shared" si="8"/>
        <v>4932.0833333333339</v>
      </c>
      <c r="U22" s="41">
        <f t="shared" si="8"/>
        <v>5284.375</v>
      </c>
      <c r="V22" s="41">
        <f t="shared" si="8"/>
        <v>5636.666666666667</v>
      </c>
    </row>
    <row r="23" spans="1:22" s="20" customFormat="1" ht="20.100000000000001" customHeight="1" x14ac:dyDescent="0.3">
      <c r="A23" s="55">
        <f t="shared" si="9"/>
        <v>3</v>
      </c>
      <c r="B23" s="37">
        <f t="shared" si="6"/>
        <v>0</v>
      </c>
      <c r="C23" s="37"/>
      <c r="D23" s="37">
        <f t="shared" si="7"/>
        <v>888.75</v>
      </c>
      <c r="E23" s="65">
        <v>1777.5</v>
      </c>
      <c r="F23" s="37">
        <f t="shared" si="8"/>
        <v>2221.875</v>
      </c>
      <c r="G23" s="37">
        <f t="shared" si="8"/>
        <v>2310.75</v>
      </c>
      <c r="H23" s="37">
        <f t="shared" si="8"/>
        <v>2364.0750000000003</v>
      </c>
      <c r="I23" s="37">
        <f t="shared" si="8"/>
        <v>2399.625</v>
      </c>
      <c r="J23" s="37">
        <f t="shared" si="8"/>
        <v>2452.9499999999998</v>
      </c>
      <c r="K23" s="37">
        <f t="shared" si="8"/>
        <v>2666.25</v>
      </c>
      <c r="L23" s="37">
        <f t="shared" si="8"/>
        <v>3110.625</v>
      </c>
      <c r="M23" s="37">
        <f t="shared" si="8"/>
        <v>3288.375</v>
      </c>
      <c r="N23" s="37">
        <f t="shared" si="8"/>
        <v>3555</v>
      </c>
      <c r="O23" s="37">
        <f t="shared" si="8"/>
        <v>3999.375</v>
      </c>
      <c r="P23" s="37">
        <f t="shared" si="8"/>
        <v>4443.75</v>
      </c>
      <c r="Q23" s="37">
        <f t="shared" si="8"/>
        <v>4888.125</v>
      </c>
      <c r="R23" s="37">
        <f t="shared" si="8"/>
        <v>5332.5</v>
      </c>
      <c r="S23" s="37">
        <f t="shared" si="8"/>
        <v>5776.875</v>
      </c>
      <c r="T23" s="37">
        <f t="shared" si="8"/>
        <v>6221.25</v>
      </c>
      <c r="U23" s="37">
        <f t="shared" si="8"/>
        <v>6665.625</v>
      </c>
      <c r="V23" s="37">
        <f t="shared" si="8"/>
        <v>7110</v>
      </c>
    </row>
    <row r="24" spans="1:22" s="20" customFormat="1" ht="20.100000000000001" customHeight="1" x14ac:dyDescent="0.3">
      <c r="A24" s="54">
        <f t="shared" si="9"/>
        <v>4</v>
      </c>
      <c r="B24" s="41">
        <f t="shared" si="6"/>
        <v>0</v>
      </c>
      <c r="C24" s="41"/>
      <c r="D24" s="41">
        <f t="shared" si="7"/>
        <v>1072.9166666666667</v>
      </c>
      <c r="E24" s="65">
        <v>2145.8333333333335</v>
      </c>
      <c r="F24" s="41">
        <f t="shared" si="8"/>
        <v>2682.291666666667</v>
      </c>
      <c r="G24" s="41">
        <f t="shared" si="8"/>
        <v>2789.5833333333335</v>
      </c>
      <c r="H24" s="41">
        <f t="shared" si="8"/>
        <v>2853.9583333333335</v>
      </c>
      <c r="I24" s="41">
        <f t="shared" si="8"/>
        <v>2896.8750000000005</v>
      </c>
      <c r="J24" s="41">
        <f t="shared" si="8"/>
        <v>2961.25</v>
      </c>
      <c r="K24" s="41">
        <f t="shared" si="8"/>
        <v>3218.75</v>
      </c>
      <c r="L24" s="41">
        <f t="shared" si="8"/>
        <v>3755.2083333333335</v>
      </c>
      <c r="M24" s="41">
        <f t="shared" si="8"/>
        <v>3969.791666666667</v>
      </c>
      <c r="N24" s="41">
        <f t="shared" si="8"/>
        <v>4291.666666666667</v>
      </c>
      <c r="O24" s="41">
        <f t="shared" si="8"/>
        <v>4828.125</v>
      </c>
      <c r="P24" s="41">
        <f t="shared" si="8"/>
        <v>5364.5833333333339</v>
      </c>
      <c r="Q24" s="41">
        <f t="shared" si="8"/>
        <v>5901.041666666667</v>
      </c>
      <c r="R24" s="41">
        <f t="shared" si="8"/>
        <v>6437.5</v>
      </c>
      <c r="S24" s="41">
        <f t="shared" si="8"/>
        <v>6973.9583333333339</v>
      </c>
      <c r="T24" s="41">
        <f t="shared" si="8"/>
        <v>7510.416666666667</v>
      </c>
      <c r="U24" s="41">
        <f t="shared" si="8"/>
        <v>8046.8750000000009</v>
      </c>
      <c r="V24" s="41">
        <f t="shared" si="8"/>
        <v>8583.3333333333339</v>
      </c>
    </row>
    <row r="25" spans="1:22" s="20" customFormat="1" ht="20.100000000000001" customHeight="1" x14ac:dyDescent="0.3">
      <c r="A25" s="55">
        <f t="shared" si="9"/>
        <v>5</v>
      </c>
      <c r="B25" s="37">
        <f t="shared" si="6"/>
        <v>0</v>
      </c>
      <c r="C25" s="37"/>
      <c r="D25" s="37">
        <f t="shared" si="7"/>
        <v>1257.0833333333333</v>
      </c>
      <c r="E25" s="65">
        <v>2514.1666666666665</v>
      </c>
      <c r="F25" s="37">
        <f t="shared" si="8"/>
        <v>3142.708333333333</v>
      </c>
      <c r="G25" s="37">
        <f t="shared" si="8"/>
        <v>3268.4166666666665</v>
      </c>
      <c r="H25" s="37">
        <f t="shared" si="8"/>
        <v>3343.8416666666667</v>
      </c>
      <c r="I25" s="37">
        <f t="shared" si="8"/>
        <v>3394.125</v>
      </c>
      <c r="J25" s="37">
        <f t="shared" si="8"/>
        <v>3469.5499999999997</v>
      </c>
      <c r="K25" s="37">
        <f t="shared" si="8"/>
        <v>3771.25</v>
      </c>
      <c r="L25" s="37">
        <f t="shared" si="8"/>
        <v>4399.7916666666661</v>
      </c>
      <c r="M25" s="37">
        <f t="shared" si="8"/>
        <v>4651.208333333333</v>
      </c>
      <c r="N25" s="37">
        <f t="shared" si="8"/>
        <v>5028.333333333333</v>
      </c>
      <c r="O25" s="37">
        <f t="shared" si="8"/>
        <v>5656.875</v>
      </c>
      <c r="P25" s="37">
        <f t="shared" si="8"/>
        <v>6285.4166666666661</v>
      </c>
      <c r="Q25" s="37">
        <f t="shared" si="8"/>
        <v>6913.958333333333</v>
      </c>
      <c r="R25" s="37">
        <f t="shared" si="8"/>
        <v>7542.5</v>
      </c>
      <c r="S25" s="37">
        <f t="shared" si="8"/>
        <v>8171.0416666666661</v>
      </c>
      <c r="T25" s="37">
        <f t="shared" si="8"/>
        <v>8799.5833333333321</v>
      </c>
      <c r="U25" s="37">
        <f t="shared" si="8"/>
        <v>9428.125</v>
      </c>
      <c r="V25" s="37">
        <f t="shared" si="8"/>
        <v>10056.666666666666</v>
      </c>
    </row>
    <row r="26" spans="1:22" s="20" customFormat="1" ht="20.100000000000001" customHeight="1" x14ac:dyDescent="0.3">
      <c r="A26" s="54">
        <f t="shared" si="9"/>
        <v>6</v>
      </c>
      <c r="B26" s="41">
        <f t="shared" si="6"/>
        <v>0</v>
      </c>
      <c r="C26" s="41"/>
      <c r="D26" s="41">
        <f t="shared" si="7"/>
        <v>1441.25</v>
      </c>
      <c r="E26" s="65">
        <v>2882.5</v>
      </c>
      <c r="F26" s="41">
        <f t="shared" si="8"/>
        <v>3603.125</v>
      </c>
      <c r="G26" s="41">
        <f t="shared" si="8"/>
        <v>3747.25</v>
      </c>
      <c r="H26" s="41">
        <f t="shared" si="8"/>
        <v>3833.7250000000004</v>
      </c>
      <c r="I26" s="41">
        <f t="shared" si="8"/>
        <v>3891.3750000000005</v>
      </c>
      <c r="J26" s="41">
        <f t="shared" si="8"/>
        <v>3977.85</v>
      </c>
      <c r="K26" s="41">
        <f t="shared" si="8"/>
        <v>4323.75</v>
      </c>
      <c r="L26" s="41">
        <f t="shared" si="8"/>
        <v>5044.375</v>
      </c>
      <c r="M26" s="41">
        <f t="shared" si="8"/>
        <v>5332.625</v>
      </c>
      <c r="N26" s="41">
        <f t="shared" si="8"/>
        <v>5765</v>
      </c>
      <c r="O26" s="41">
        <f t="shared" si="8"/>
        <v>6485.625</v>
      </c>
      <c r="P26" s="41">
        <f t="shared" si="8"/>
        <v>7206.25</v>
      </c>
      <c r="Q26" s="41">
        <f t="shared" si="8"/>
        <v>7926.875</v>
      </c>
      <c r="R26" s="41">
        <f t="shared" si="8"/>
        <v>8647.5</v>
      </c>
      <c r="S26" s="41">
        <f t="shared" si="8"/>
        <v>9368.125</v>
      </c>
      <c r="T26" s="41">
        <f t="shared" si="8"/>
        <v>10088.75</v>
      </c>
      <c r="U26" s="41">
        <f t="shared" si="8"/>
        <v>10809.375</v>
      </c>
      <c r="V26" s="41">
        <f t="shared" si="8"/>
        <v>11530</v>
      </c>
    </row>
    <row r="27" spans="1:22" s="20" customFormat="1" ht="20.100000000000001" customHeight="1" x14ac:dyDescent="0.3">
      <c r="A27" s="55">
        <f t="shared" si="9"/>
        <v>7</v>
      </c>
      <c r="B27" s="37">
        <f t="shared" si="6"/>
        <v>0</v>
      </c>
      <c r="C27" s="37"/>
      <c r="D27" s="37">
        <f t="shared" si="7"/>
        <v>1625.4166666666667</v>
      </c>
      <c r="E27" s="65">
        <v>3250.8333333333335</v>
      </c>
      <c r="F27" s="37">
        <f t="shared" si="8"/>
        <v>4063.541666666667</v>
      </c>
      <c r="G27" s="37">
        <f t="shared" si="8"/>
        <v>4226.0833333333339</v>
      </c>
      <c r="H27" s="37">
        <f t="shared" si="8"/>
        <v>4323.6083333333336</v>
      </c>
      <c r="I27" s="37">
        <f t="shared" si="8"/>
        <v>4388.6250000000009</v>
      </c>
      <c r="J27" s="37">
        <f t="shared" si="8"/>
        <v>4486.1499999999996</v>
      </c>
      <c r="K27" s="37">
        <f t="shared" si="8"/>
        <v>4876.25</v>
      </c>
      <c r="L27" s="37">
        <f t="shared" si="8"/>
        <v>5688.9583333333339</v>
      </c>
      <c r="M27" s="37">
        <f t="shared" si="8"/>
        <v>6014.041666666667</v>
      </c>
      <c r="N27" s="37">
        <f t="shared" si="8"/>
        <v>6501.666666666667</v>
      </c>
      <c r="O27" s="37">
        <f t="shared" si="8"/>
        <v>7314.375</v>
      </c>
      <c r="P27" s="37">
        <f t="shared" si="8"/>
        <v>8127.0833333333339</v>
      </c>
      <c r="Q27" s="37">
        <f t="shared" si="8"/>
        <v>8939.7916666666679</v>
      </c>
      <c r="R27" s="37">
        <f t="shared" si="8"/>
        <v>9752.5</v>
      </c>
      <c r="S27" s="37">
        <f t="shared" si="8"/>
        <v>10565.208333333334</v>
      </c>
      <c r="T27" s="37">
        <f t="shared" si="8"/>
        <v>11377.916666666668</v>
      </c>
      <c r="U27" s="37">
        <f t="shared" si="8"/>
        <v>12190.625</v>
      </c>
      <c r="V27" s="37">
        <f t="shared" si="8"/>
        <v>13003.333333333334</v>
      </c>
    </row>
    <row r="28" spans="1:22" s="20" customFormat="1" ht="20.100000000000001" customHeight="1" x14ac:dyDescent="0.3">
      <c r="A28" s="54">
        <f t="shared" si="9"/>
        <v>8</v>
      </c>
      <c r="B28" s="41">
        <f t="shared" si="6"/>
        <v>0</v>
      </c>
      <c r="C28" s="41"/>
      <c r="D28" s="41">
        <f t="shared" si="7"/>
        <v>1809.5833333333333</v>
      </c>
      <c r="E28" s="65">
        <v>3619.1666666666665</v>
      </c>
      <c r="F28" s="41">
        <f t="shared" si="8"/>
        <v>4523.958333333333</v>
      </c>
      <c r="G28" s="41">
        <f t="shared" si="8"/>
        <v>4704.916666666667</v>
      </c>
      <c r="H28" s="41">
        <f t="shared" si="8"/>
        <v>4813.4916666666668</v>
      </c>
      <c r="I28" s="41">
        <f t="shared" si="8"/>
        <v>4885.875</v>
      </c>
      <c r="J28" s="41">
        <f t="shared" si="8"/>
        <v>4994.45</v>
      </c>
      <c r="K28" s="41">
        <f t="shared" si="8"/>
        <v>5428.75</v>
      </c>
      <c r="L28" s="41">
        <f t="shared" si="8"/>
        <v>6333.5416666666661</v>
      </c>
      <c r="M28" s="41">
        <f t="shared" si="8"/>
        <v>6695.458333333333</v>
      </c>
      <c r="N28" s="41">
        <f t="shared" si="8"/>
        <v>7238.333333333333</v>
      </c>
      <c r="O28" s="41">
        <f t="shared" si="8"/>
        <v>8143.125</v>
      </c>
      <c r="P28" s="41">
        <f t="shared" si="8"/>
        <v>9047.9166666666661</v>
      </c>
      <c r="Q28" s="41">
        <f t="shared" si="8"/>
        <v>9952.7083333333321</v>
      </c>
      <c r="R28" s="41">
        <f t="shared" si="8"/>
        <v>10857.5</v>
      </c>
      <c r="S28" s="41">
        <f t="shared" si="8"/>
        <v>11762.291666666666</v>
      </c>
      <c r="T28" s="41">
        <f t="shared" si="8"/>
        <v>12667.083333333332</v>
      </c>
      <c r="U28" s="41">
        <f t="shared" si="8"/>
        <v>13571.875</v>
      </c>
      <c r="V28" s="41">
        <f t="shared" si="8"/>
        <v>14476.666666666666</v>
      </c>
    </row>
    <row r="29" spans="1:22" s="20" customFormat="1" ht="20.100000000000001" customHeight="1" x14ac:dyDescent="0.3">
      <c r="A29" s="55">
        <v>9</v>
      </c>
      <c r="B29" s="37">
        <f t="shared" si="6"/>
        <v>0</v>
      </c>
      <c r="C29" s="37"/>
      <c r="D29" s="37">
        <f t="shared" si="7"/>
        <v>1993.75</v>
      </c>
      <c r="E29" s="65">
        <v>3987.5</v>
      </c>
      <c r="F29" s="37">
        <f t="shared" si="8"/>
        <v>4984.375</v>
      </c>
      <c r="G29" s="37">
        <f t="shared" si="8"/>
        <v>5183.75</v>
      </c>
      <c r="H29" s="37">
        <f t="shared" si="8"/>
        <v>5303.375</v>
      </c>
      <c r="I29" s="37">
        <f t="shared" si="8"/>
        <v>5383.125</v>
      </c>
      <c r="J29" s="37">
        <f t="shared" si="8"/>
        <v>5502.75</v>
      </c>
      <c r="K29" s="37">
        <f t="shared" si="8"/>
        <v>5981.25</v>
      </c>
      <c r="L29" s="37">
        <f t="shared" si="8"/>
        <v>6978.125</v>
      </c>
      <c r="M29" s="37">
        <f t="shared" si="8"/>
        <v>7376.875</v>
      </c>
      <c r="N29" s="37">
        <f t="shared" si="8"/>
        <v>7975</v>
      </c>
      <c r="O29" s="37">
        <f t="shared" si="8"/>
        <v>8971.875</v>
      </c>
      <c r="P29" s="37">
        <f t="shared" si="8"/>
        <v>9968.75</v>
      </c>
      <c r="Q29" s="37">
        <f t="shared" si="8"/>
        <v>10965.625</v>
      </c>
      <c r="R29" s="37">
        <f t="shared" si="8"/>
        <v>11962.5</v>
      </c>
      <c r="S29" s="37">
        <f t="shared" si="8"/>
        <v>12959.375</v>
      </c>
      <c r="T29" s="37">
        <f t="shared" si="8"/>
        <v>13956.25</v>
      </c>
      <c r="U29" s="37">
        <f t="shared" si="8"/>
        <v>14953.125</v>
      </c>
      <c r="V29" s="37">
        <f t="shared" si="8"/>
        <v>15950</v>
      </c>
    </row>
    <row r="30" spans="1:22" s="20" customFormat="1" ht="20.100000000000001" customHeight="1" x14ac:dyDescent="0.3">
      <c r="A30" s="54">
        <v>10</v>
      </c>
      <c r="B30" s="41">
        <f t="shared" si="6"/>
        <v>0</v>
      </c>
      <c r="C30" s="41"/>
      <c r="D30" s="41">
        <f t="shared" si="7"/>
        <v>2177.9166666666665</v>
      </c>
      <c r="E30" s="65">
        <v>4355.833333333333</v>
      </c>
      <c r="F30" s="41">
        <f t="shared" si="8"/>
        <v>5444.7916666666661</v>
      </c>
      <c r="G30" s="41">
        <f t="shared" si="8"/>
        <v>5662.583333333333</v>
      </c>
      <c r="H30" s="41">
        <f t="shared" si="8"/>
        <v>5793.2583333333332</v>
      </c>
      <c r="I30" s="41">
        <f t="shared" si="8"/>
        <v>5880.375</v>
      </c>
      <c r="J30" s="41">
        <f t="shared" si="8"/>
        <v>6011.0499999999993</v>
      </c>
      <c r="K30" s="41">
        <f t="shared" si="8"/>
        <v>6533.75</v>
      </c>
      <c r="L30" s="41">
        <f t="shared" si="8"/>
        <v>7622.708333333333</v>
      </c>
      <c r="M30" s="41">
        <f t="shared" si="8"/>
        <v>8058.2916666666661</v>
      </c>
      <c r="N30" s="41">
        <f t="shared" si="8"/>
        <v>8711.6666666666661</v>
      </c>
      <c r="O30" s="41">
        <f t="shared" si="8"/>
        <v>9800.625</v>
      </c>
      <c r="P30" s="41">
        <f t="shared" si="8"/>
        <v>10889.583333333332</v>
      </c>
      <c r="Q30" s="41">
        <f t="shared" si="8"/>
        <v>11978.541666666666</v>
      </c>
      <c r="R30" s="41">
        <f t="shared" si="8"/>
        <v>13067.5</v>
      </c>
      <c r="S30" s="41">
        <f t="shared" si="8"/>
        <v>14156.458333333332</v>
      </c>
      <c r="T30" s="41">
        <f t="shared" si="8"/>
        <v>15245.416666666666</v>
      </c>
      <c r="U30" s="41">
        <f t="shared" si="8"/>
        <v>16334.374999999998</v>
      </c>
      <c r="V30" s="41">
        <f t="shared" si="8"/>
        <v>17423.333333333332</v>
      </c>
    </row>
    <row r="31" spans="1:22" hidden="1" x14ac:dyDescent="0.2">
      <c r="A31" s="4">
        <v>11</v>
      </c>
      <c r="B31" s="3">
        <f t="shared" si="6"/>
        <v>0</v>
      </c>
      <c r="C31" s="3">
        <f>$E31*C$2</f>
        <v>0</v>
      </c>
      <c r="D31" s="25">
        <f t="shared" si="7"/>
        <v>2305.8333333333335</v>
      </c>
      <c r="E31" s="31">
        <v>4611.666666666667</v>
      </c>
      <c r="F31" s="3">
        <f t="shared" si="8"/>
        <v>5764.5833333333339</v>
      </c>
      <c r="G31" s="3"/>
      <c r="H31" s="3">
        <f t="shared" si="8"/>
        <v>6133.5166666666673</v>
      </c>
      <c r="I31" s="3">
        <f t="shared" si="8"/>
        <v>6225.7500000000009</v>
      </c>
      <c r="J31" s="3">
        <f t="shared" si="8"/>
        <v>6364.1</v>
      </c>
      <c r="K31" s="3">
        <f t="shared" si="8"/>
        <v>6917.5</v>
      </c>
      <c r="L31" s="3">
        <f t="shared" si="8"/>
        <v>8070.416666666667</v>
      </c>
      <c r="M31" s="3">
        <f t="shared" si="8"/>
        <v>8531.5833333333339</v>
      </c>
      <c r="N31" s="3">
        <f t="shared" si="8"/>
        <v>9223.3333333333339</v>
      </c>
      <c r="O31" s="3">
        <f t="shared" si="8"/>
        <v>10376.25</v>
      </c>
      <c r="P31" s="3">
        <f t="shared" si="8"/>
        <v>11529.166666666668</v>
      </c>
      <c r="Q31" s="3">
        <f t="shared" si="8"/>
        <v>12682.083333333334</v>
      </c>
      <c r="R31" s="3">
        <f t="shared" si="8"/>
        <v>13835</v>
      </c>
      <c r="S31" s="3">
        <f t="shared" si="8"/>
        <v>14987.916666666668</v>
      </c>
      <c r="T31" s="3">
        <f t="shared" si="8"/>
        <v>16140.833333333334</v>
      </c>
      <c r="U31" s="3">
        <f t="shared" si="8"/>
        <v>17293.75</v>
      </c>
      <c r="V31" s="3">
        <f t="shared" si="8"/>
        <v>18446.666666666668</v>
      </c>
    </row>
    <row r="32" spans="1:22" hidden="1" x14ac:dyDescent="0.2">
      <c r="A32" s="4">
        <v>12</v>
      </c>
      <c r="B32" s="3">
        <f t="shared" si="6"/>
        <v>0</v>
      </c>
      <c r="C32" s="3">
        <f>$E32*C$2</f>
        <v>0</v>
      </c>
      <c r="D32" s="25">
        <f t="shared" si="7"/>
        <v>2485.8333333333335</v>
      </c>
      <c r="E32" s="31">
        <v>4971.666666666667</v>
      </c>
      <c r="F32" s="3">
        <f t="shared" si="8"/>
        <v>6214.5833333333339</v>
      </c>
      <c r="G32" s="3"/>
      <c r="H32" s="3">
        <f t="shared" si="8"/>
        <v>6612.3166666666675</v>
      </c>
      <c r="I32" s="3">
        <f t="shared" si="8"/>
        <v>6711.7500000000009</v>
      </c>
      <c r="J32" s="3">
        <f t="shared" si="8"/>
        <v>6860.9</v>
      </c>
      <c r="K32" s="3">
        <f t="shared" si="8"/>
        <v>7457.5</v>
      </c>
      <c r="L32" s="3">
        <f t="shared" si="8"/>
        <v>8700.4166666666679</v>
      </c>
      <c r="M32" s="3">
        <f t="shared" si="8"/>
        <v>9197.5833333333339</v>
      </c>
      <c r="N32" s="3">
        <f t="shared" si="8"/>
        <v>9943.3333333333339</v>
      </c>
      <c r="O32" s="3">
        <f t="shared" si="8"/>
        <v>11186.25</v>
      </c>
      <c r="P32" s="3">
        <f t="shared" si="8"/>
        <v>12429.166666666668</v>
      </c>
      <c r="Q32" s="3">
        <f t="shared" si="8"/>
        <v>13672.083333333334</v>
      </c>
      <c r="R32" s="3">
        <f t="shared" si="8"/>
        <v>14915</v>
      </c>
      <c r="S32" s="3">
        <f t="shared" si="8"/>
        <v>16157.916666666668</v>
      </c>
      <c r="T32" s="3">
        <f t="shared" si="8"/>
        <v>17400.833333333336</v>
      </c>
      <c r="U32" s="3">
        <f t="shared" si="8"/>
        <v>18643.75</v>
      </c>
      <c r="V32" s="3">
        <f t="shared" si="8"/>
        <v>19886.666666666668</v>
      </c>
    </row>
    <row r="33" spans="1:22" hidden="1" x14ac:dyDescent="0.2">
      <c r="A33" s="4">
        <v>13</v>
      </c>
      <c r="B33" s="3">
        <f t="shared" si="6"/>
        <v>0</v>
      </c>
      <c r="C33" s="3">
        <f>$E33*C$2</f>
        <v>0</v>
      </c>
      <c r="D33" s="25">
        <f t="shared" si="7"/>
        <v>2665.8333333333335</v>
      </c>
      <c r="E33" s="31">
        <v>5331.666666666667</v>
      </c>
      <c r="F33" s="3">
        <f t="shared" si="8"/>
        <v>6664.5833333333339</v>
      </c>
      <c r="G33" s="3"/>
      <c r="H33" s="3">
        <f t="shared" si="8"/>
        <v>7091.1166666666677</v>
      </c>
      <c r="I33" s="3">
        <f t="shared" si="8"/>
        <v>7197.7500000000009</v>
      </c>
      <c r="J33" s="3">
        <f t="shared" si="8"/>
        <v>7357.7</v>
      </c>
      <c r="K33" s="3">
        <f t="shared" si="8"/>
        <v>7997.5</v>
      </c>
      <c r="L33" s="3">
        <f t="shared" si="8"/>
        <v>9330.4166666666679</v>
      </c>
      <c r="M33" s="3">
        <f t="shared" si="8"/>
        <v>9863.5833333333339</v>
      </c>
      <c r="N33" s="3">
        <f t="shared" si="8"/>
        <v>10663.333333333334</v>
      </c>
      <c r="O33" s="3">
        <f t="shared" si="8"/>
        <v>11996.25</v>
      </c>
      <c r="P33" s="3">
        <f t="shared" si="8"/>
        <v>13329.166666666668</v>
      </c>
      <c r="Q33" s="3">
        <f t="shared" si="8"/>
        <v>14662.083333333334</v>
      </c>
      <c r="R33" s="3">
        <f t="shared" si="8"/>
        <v>15995</v>
      </c>
      <c r="S33" s="3">
        <f t="shared" si="8"/>
        <v>17327.916666666668</v>
      </c>
      <c r="T33" s="3">
        <f t="shared" si="8"/>
        <v>18660.833333333336</v>
      </c>
      <c r="U33" s="3">
        <f t="shared" si="8"/>
        <v>19993.75</v>
      </c>
      <c r="V33" s="3">
        <f t="shared" si="8"/>
        <v>21326.666666666668</v>
      </c>
    </row>
    <row r="34" spans="1:22" hidden="1" x14ac:dyDescent="0.2">
      <c r="A34" s="5">
        <v>14</v>
      </c>
      <c r="B34" s="6">
        <f t="shared" si="6"/>
        <v>0</v>
      </c>
      <c r="C34" s="6">
        <f>$E34*C$2</f>
        <v>0</v>
      </c>
      <c r="D34" s="26">
        <f t="shared" si="7"/>
        <v>2845.8333333333335</v>
      </c>
      <c r="E34" s="32">
        <v>5691.666666666667</v>
      </c>
      <c r="F34" s="6">
        <f t="shared" si="8"/>
        <v>7114.5833333333339</v>
      </c>
      <c r="G34" s="6"/>
      <c r="H34" s="6">
        <f t="shared" si="8"/>
        <v>7569.9166666666679</v>
      </c>
      <c r="I34" s="6">
        <f t="shared" si="8"/>
        <v>7683.7500000000009</v>
      </c>
      <c r="J34" s="6">
        <f t="shared" si="8"/>
        <v>7854.5</v>
      </c>
      <c r="K34" s="6">
        <f t="shared" si="8"/>
        <v>8537.5</v>
      </c>
      <c r="L34" s="6">
        <f t="shared" si="8"/>
        <v>9960.4166666666679</v>
      </c>
      <c r="M34" s="6">
        <f t="shared" si="8"/>
        <v>10529.583333333334</v>
      </c>
      <c r="N34" s="6">
        <f t="shared" si="8"/>
        <v>11383.333333333334</v>
      </c>
      <c r="O34" s="6">
        <f t="shared" si="8"/>
        <v>12806.25</v>
      </c>
      <c r="P34" s="6">
        <f t="shared" si="8"/>
        <v>14229.166666666668</v>
      </c>
      <c r="Q34" s="6">
        <f t="shared" si="8"/>
        <v>15652.083333333334</v>
      </c>
      <c r="R34" s="6">
        <f t="shared" si="8"/>
        <v>17075</v>
      </c>
      <c r="S34" s="6">
        <f t="shared" si="8"/>
        <v>18497.916666666668</v>
      </c>
      <c r="T34" s="6">
        <f t="shared" si="8"/>
        <v>19920.833333333336</v>
      </c>
      <c r="U34" s="6">
        <f t="shared" si="8"/>
        <v>21343.75</v>
      </c>
      <c r="V34" s="6">
        <f t="shared" si="8"/>
        <v>22766.666666666668</v>
      </c>
    </row>
    <row r="36" spans="1:22" s="36" customFormat="1" x14ac:dyDescent="0.2"/>
    <row r="38" spans="1:22" x14ac:dyDescent="0.2">
      <c r="E38" s="36"/>
      <c r="M38" s="36"/>
    </row>
    <row r="39" spans="1:22" x14ac:dyDescent="0.2">
      <c r="E39" s="36"/>
      <c r="K39" s="3"/>
      <c r="M39" s="36"/>
    </row>
    <row r="40" spans="1:22" x14ac:dyDescent="0.2">
      <c r="K40" s="3"/>
    </row>
    <row r="41" spans="1:22" x14ac:dyDescent="0.2">
      <c r="K41" s="3"/>
    </row>
    <row r="42" spans="1:22" x14ac:dyDescent="0.2">
      <c r="K42" s="3"/>
    </row>
    <row r="43" spans="1:22" x14ac:dyDescent="0.2">
      <c r="K43" s="3"/>
    </row>
    <row r="44" spans="1:22" x14ac:dyDescent="0.2">
      <c r="K44" s="3"/>
    </row>
    <row r="45" spans="1:22" x14ac:dyDescent="0.2">
      <c r="K45" s="3"/>
    </row>
    <row r="46" spans="1:22" x14ac:dyDescent="0.2">
      <c r="K46" s="3"/>
    </row>
    <row r="47" spans="1:22" x14ac:dyDescent="0.2">
      <c r="K47" s="3"/>
    </row>
    <row r="48" spans="1:22" x14ac:dyDescent="0.2">
      <c r="K48" s="3"/>
    </row>
    <row r="49" spans="11:11" x14ac:dyDescent="0.2">
      <c r="K49" s="3"/>
    </row>
    <row r="50" spans="11:11" x14ac:dyDescent="0.2">
      <c r="K50" s="3"/>
    </row>
    <row r="51" spans="11:11" x14ac:dyDescent="0.2">
      <c r="K51" s="3"/>
    </row>
  </sheetData>
  <mergeCells count="2">
    <mergeCell ref="A2:C2"/>
    <mergeCell ref="A20:C20"/>
  </mergeCells>
  <pageMargins left="0.25" right="0.25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V56"/>
  <sheetViews>
    <sheetView showGridLines="0" zoomScale="110" zoomScaleNormal="110" workbookViewId="0">
      <selection activeCell="R31" sqref="R31"/>
    </sheetView>
  </sheetViews>
  <sheetFormatPr defaultColWidth="8.85546875" defaultRowHeight="12" x14ac:dyDescent="0.2"/>
  <cols>
    <col min="1" max="1" width="12.42578125" style="2" customWidth="1"/>
    <col min="2" max="2" width="6.85546875" style="2" bestFit="1" customWidth="1"/>
    <col min="3" max="6" width="8.28515625" style="2" customWidth="1"/>
    <col min="7" max="8" width="9.42578125" style="2" customWidth="1"/>
    <col min="9" max="11" width="8.28515625" style="2" customWidth="1"/>
    <col min="12" max="12" width="9.42578125" style="2" customWidth="1"/>
    <col min="13" max="21" width="8.28515625" style="2" customWidth="1"/>
    <col min="22" max="16384" width="8.85546875" style="2"/>
  </cols>
  <sheetData>
    <row r="1" spans="1:22" ht="18.75" x14ac:dyDescent="0.3">
      <c r="A1" s="15" t="s">
        <v>4</v>
      </c>
      <c r="G1" s="22"/>
      <c r="H1" s="49" t="s">
        <v>6</v>
      </c>
      <c r="L1" s="22"/>
    </row>
    <row r="2" spans="1:22" s="20" customFormat="1" ht="33" customHeight="1" x14ac:dyDescent="0.25">
      <c r="A2" s="57" t="s">
        <v>0</v>
      </c>
      <c r="B2" s="21">
        <v>0.25</v>
      </c>
      <c r="C2" s="21">
        <v>0.5</v>
      </c>
      <c r="D2" s="21">
        <v>0.75</v>
      </c>
      <c r="E2" s="19">
        <v>1</v>
      </c>
      <c r="F2" s="19">
        <v>1.25</v>
      </c>
      <c r="G2" s="21">
        <v>1.33</v>
      </c>
      <c r="H2" s="21">
        <v>1.35</v>
      </c>
      <c r="I2" s="19">
        <v>1.38</v>
      </c>
      <c r="J2" s="19">
        <v>1.5</v>
      </c>
      <c r="K2" s="19">
        <v>1.75</v>
      </c>
      <c r="L2" s="21">
        <v>1.85</v>
      </c>
      <c r="M2" s="19">
        <v>2</v>
      </c>
      <c r="N2" s="19">
        <v>2.25</v>
      </c>
      <c r="O2" s="19">
        <v>2.5</v>
      </c>
      <c r="P2" s="19">
        <v>2.75</v>
      </c>
      <c r="Q2" s="19">
        <v>3</v>
      </c>
      <c r="R2" s="19">
        <v>3.25</v>
      </c>
      <c r="S2" s="19">
        <v>3.5</v>
      </c>
      <c r="T2" s="19">
        <v>3.75</v>
      </c>
      <c r="U2" s="19">
        <v>4</v>
      </c>
    </row>
    <row r="3" spans="1:22" ht="15.75" x14ac:dyDescent="0.25">
      <c r="A3" s="47">
        <v>1</v>
      </c>
      <c r="B3" s="3">
        <f t="shared" ref="B3:B10" si="0">$E3*B$2</f>
        <v>3900</v>
      </c>
      <c r="C3" s="3">
        <f t="shared" ref="C3:D10" si="1">$E3*B$2</f>
        <v>3900</v>
      </c>
      <c r="D3" s="3">
        <f t="shared" si="1"/>
        <v>7800</v>
      </c>
      <c r="E3" s="9">
        <v>15600</v>
      </c>
      <c r="F3" s="3">
        <f t="shared" ref="F3:U16" si="2">$E3*F$2</f>
        <v>19500</v>
      </c>
      <c r="G3" s="3">
        <f>$E3*G$2</f>
        <v>20748</v>
      </c>
      <c r="H3" s="3">
        <f>$E3*H$2</f>
        <v>21060</v>
      </c>
      <c r="I3" s="3">
        <f t="shared" si="2"/>
        <v>21528</v>
      </c>
      <c r="J3" s="3">
        <f t="shared" si="2"/>
        <v>23400</v>
      </c>
      <c r="K3" s="3">
        <f t="shared" si="2"/>
        <v>27300</v>
      </c>
      <c r="L3" s="3">
        <f t="shared" si="2"/>
        <v>28860</v>
      </c>
      <c r="M3" s="3">
        <f t="shared" si="2"/>
        <v>31200</v>
      </c>
      <c r="N3" s="3">
        <f t="shared" si="2"/>
        <v>35100</v>
      </c>
      <c r="O3" s="3">
        <f t="shared" si="2"/>
        <v>39000</v>
      </c>
      <c r="P3" s="3">
        <f t="shared" si="2"/>
        <v>42900</v>
      </c>
      <c r="Q3" s="3">
        <f t="shared" si="2"/>
        <v>46800</v>
      </c>
      <c r="R3" s="3">
        <f t="shared" si="2"/>
        <v>50700</v>
      </c>
      <c r="S3" s="3">
        <f t="shared" si="2"/>
        <v>54600</v>
      </c>
      <c r="T3" s="3">
        <f t="shared" si="2"/>
        <v>58500</v>
      </c>
      <c r="U3" s="3">
        <f t="shared" si="2"/>
        <v>62400</v>
      </c>
      <c r="V3" s="12">
        <f>E3/12</f>
        <v>1300</v>
      </c>
    </row>
    <row r="4" spans="1:22" ht="15.75" x14ac:dyDescent="0.25">
      <c r="A4" s="47">
        <f t="shared" ref="A4:A10" si="3">A3+1</f>
        <v>2</v>
      </c>
      <c r="B4" s="3">
        <f t="shared" si="0"/>
        <v>5282.5</v>
      </c>
      <c r="C4" s="3">
        <f t="shared" si="1"/>
        <v>5282.5</v>
      </c>
      <c r="D4" s="3">
        <f t="shared" si="1"/>
        <v>10565</v>
      </c>
      <c r="E4" s="9">
        <v>21130</v>
      </c>
      <c r="F4" s="3">
        <f t="shared" si="2"/>
        <v>26412.5</v>
      </c>
      <c r="G4" s="3">
        <f t="shared" si="2"/>
        <v>28102.9</v>
      </c>
      <c r="H4" s="3">
        <f t="shared" si="2"/>
        <v>28525.500000000004</v>
      </c>
      <c r="I4" s="3">
        <f t="shared" si="2"/>
        <v>29159.399999999998</v>
      </c>
      <c r="J4" s="3">
        <f t="shared" si="2"/>
        <v>31695</v>
      </c>
      <c r="K4" s="3">
        <f t="shared" si="2"/>
        <v>36977.5</v>
      </c>
      <c r="L4" s="3">
        <f t="shared" si="2"/>
        <v>39090.5</v>
      </c>
      <c r="M4" s="3">
        <f t="shared" si="2"/>
        <v>42260</v>
      </c>
      <c r="N4" s="3">
        <f t="shared" si="2"/>
        <v>47542.5</v>
      </c>
      <c r="O4" s="3">
        <f t="shared" si="2"/>
        <v>52825</v>
      </c>
      <c r="P4" s="3">
        <f t="shared" si="2"/>
        <v>58107.5</v>
      </c>
      <c r="Q4" s="3">
        <f t="shared" si="2"/>
        <v>63390</v>
      </c>
      <c r="R4" s="3">
        <f t="shared" si="2"/>
        <v>68672.5</v>
      </c>
      <c r="S4" s="3">
        <f t="shared" si="2"/>
        <v>73955</v>
      </c>
      <c r="T4" s="3">
        <f t="shared" si="2"/>
        <v>79237.5</v>
      </c>
      <c r="U4" s="3">
        <f t="shared" si="2"/>
        <v>84520</v>
      </c>
      <c r="V4" s="12">
        <f t="shared" ref="V4:V14" si="4">E4/12</f>
        <v>1760.8333333333333</v>
      </c>
    </row>
    <row r="5" spans="1:22" ht="15.75" x14ac:dyDescent="0.25">
      <c r="A5" s="47">
        <f t="shared" si="3"/>
        <v>3</v>
      </c>
      <c r="B5" s="3">
        <f t="shared" si="0"/>
        <v>6665</v>
      </c>
      <c r="C5" s="3">
        <f t="shared" si="1"/>
        <v>6665</v>
      </c>
      <c r="D5" s="3">
        <f t="shared" si="1"/>
        <v>13330</v>
      </c>
      <c r="E5" s="9">
        <v>26660</v>
      </c>
      <c r="F5" s="3">
        <f t="shared" si="2"/>
        <v>33325</v>
      </c>
      <c r="G5" s="3">
        <f t="shared" si="2"/>
        <v>35457.800000000003</v>
      </c>
      <c r="H5" s="3">
        <f t="shared" si="2"/>
        <v>35991</v>
      </c>
      <c r="I5" s="3">
        <f t="shared" si="2"/>
        <v>36790.799999999996</v>
      </c>
      <c r="J5" s="3">
        <f t="shared" si="2"/>
        <v>39990</v>
      </c>
      <c r="K5" s="3">
        <f t="shared" si="2"/>
        <v>46655</v>
      </c>
      <c r="L5" s="3">
        <f t="shared" si="2"/>
        <v>49321</v>
      </c>
      <c r="M5" s="3">
        <f t="shared" si="2"/>
        <v>53320</v>
      </c>
      <c r="N5" s="3">
        <f t="shared" si="2"/>
        <v>59985</v>
      </c>
      <c r="O5" s="3">
        <f t="shared" si="2"/>
        <v>66650</v>
      </c>
      <c r="P5" s="3">
        <f t="shared" si="2"/>
        <v>73315</v>
      </c>
      <c r="Q5" s="3">
        <f t="shared" si="2"/>
        <v>79980</v>
      </c>
      <c r="R5" s="3">
        <f t="shared" si="2"/>
        <v>86645</v>
      </c>
      <c r="S5" s="3">
        <f t="shared" si="2"/>
        <v>93310</v>
      </c>
      <c r="T5" s="3">
        <f t="shared" si="2"/>
        <v>99975</v>
      </c>
      <c r="U5" s="3">
        <f t="shared" si="2"/>
        <v>106640</v>
      </c>
      <c r="V5" s="12">
        <f t="shared" si="4"/>
        <v>2221.6666666666665</v>
      </c>
    </row>
    <row r="6" spans="1:22" ht="15.75" x14ac:dyDescent="0.25">
      <c r="A6" s="47">
        <f t="shared" si="3"/>
        <v>4</v>
      </c>
      <c r="B6" s="3">
        <f t="shared" si="0"/>
        <v>8047.5</v>
      </c>
      <c r="C6" s="3">
        <f t="shared" si="1"/>
        <v>8047.5</v>
      </c>
      <c r="D6" s="3">
        <f t="shared" si="1"/>
        <v>16095</v>
      </c>
      <c r="E6" s="9">
        <v>32190</v>
      </c>
      <c r="F6" s="3">
        <f t="shared" si="2"/>
        <v>40237.5</v>
      </c>
      <c r="G6" s="3">
        <f t="shared" si="2"/>
        <v>42812.700000000004</v>
      </c>
      <c r="H6" s="3">
        <f t="shared" si="2"/>
        <v>43456.5</v>
      </c>
      <c r="I6" s="3">
        <f t="shared" si="2"/>
        <v>44422.2</v>
      </c>
      <c r="J6" s="3">
        <f t="shared" si="2"/>
        <v>48285</v>
      </c>
      <c r="K6" s="3">
        <f t="shared" si="2"/>
        <v>56332.5</v>
      </c>
      <c r="L6" s="3">
        <f t="shared" si="2"/>
        <v>59551.5</v>
      </c>
      <c r="M6" s="3">
        <f t="shared" si="2"/>
        <v>64380</v>
      </c>
      <c r="N6" s="3">
        <f t="shared" si="2"/>
        <v>72427.5</v>
      </c>
      <c r="O6" s="3">
        <f t="shared" si="2"/>
        <v>80475</v>
      </c>
      <c r="P6" s="3">
        <f t="shared" si="2"/>
        <v>88522.5</v>
      </c>
      <c r="Q6" s="3">
        <f t="shared" si="2"/>
        <v>96570</v>
      </c>
      <c r="R6" s="3">
        <f t="shared" si="2"/>
        <v>104617.5</v>
      </c>
      <c r="S6" s="3">
        <f t="shared" si="2"/>
        <v>112665</v>
      </c>
      <c r="T6" s="3">
        <f t="shared" si="2"/>
        <v>120712.5</v>
      </c>
      <c r="U6" s="3">
        <f t="shared" si="2"/>
        <v>128760</v>
      </c>
      <c r="V6" s="12">
        <f t="shared" si="4"/>
        <v>2682.5</v>
      </c>
    </row>
    <row r="7" spans="1:22" ht="15.75" x14ac:dyDescent="0.25">
      <c r="A7" s="47">
        <f t="shared" si="3"/>
        <v>5</v>
      </c>
      <c r="B7" s="3">
        <f t="shared" si="0"/>
        <v>9430</v>
      </c>
      <c r="C7" s="3">
        <f t="shared" si="1"/>
        <v>9430</v>
      </c>
      <c r="D7" s="3">
        <f t="shared" si="1"/>
        <v>18860</v>
      </c>
      <c r="E7" s="9">
        <v>37720</v>
      </c>
      <c r="F7" s="3">
        <f t="shared" si="2"/>
        <v>47150</v>
      </c>
      <c r="G7" s="3">
        <f t="shared" si="2"/>
        <v>50167.600000000006</v>
      </c>
      <c r="H7" s="3">
        <f t="shared" si="2"/>
        <v>50922</v>
      </c>
      <c r="I7" s="3">
        <f t="shared" si="2"/>
        <v>52053.599999999999</v>
      </c>
      <c r="J7" s="3">
        <f t="shared" si="2"/>
        <v>56580</v>
      </c>
      <c r="K7" s="3">
        <f t="shared" si="2"/>
        <v>66010</v>
      </c>
      <c r="L7" s="3">
        <f t="shared" si="2"/>
        <v>69782</v>
      </c>
      <c r="M7" s="3">
        <f t="shared" si="2"/>
        <v>75440</v>
      </c>
      <c r="N7" s="3">
        <f t="shared" si="2"/>
        <v>84870</v>
      </c>
      <c r="O7" s="3">
        <f t="shared" si="2"/>
        <v>94300</v>
      </c>
      <c r="P7" s="3">
        <f t="shared" si="2"/>
        <v>103730</v>
      </c>
      <c r="Q7" s="3">
        <f t="shared" si="2"/>
        <v>113160</v>
      </c>
      <c r="R7" s="3">
        <f t="shared" si="2"/>
        <v>122590</v>
      </c>
      <c r="S7" s="3">
        <f t="shared" si="2"/>
        <v>132020</v>
      </c>
      <c r="T7" s="3">
        <f t="shared" si="2"/>
        <v>141450</v>
      </c>
      <c r="U7" s="3">
        <f t="shared" si="2"/>
        <v>150880</v>
      </c>
      <c r="V7" s="12">
        <f t="shared" si="4"/>
        <v>3143.3333333333335</v>
      </c>
    </row>
    <row r="8" spans="1:22" ht="15.75" x14ac:dyDescent="0.25">
      <c r="A8" s="47">
        <f t="shared" si="3"/>
        <v>6</v>
      </c>
      <c r="B8" s="3">
        <f t="shared" si="0"/>
        <v>10812.5</v>
      </c>
      <c r="C8" s="3">
        <f t="shared" si="1"/>
        <v>10812.5</v>
      </c>
      <c r="D8" s="3">
        <f t="shared" si="1"/>
        <v>21625</v>
      </c>
      <c r="E8" s="9">
        <v>43250</v>
      </c>
      <c r="F8" s="3">
        <f t="shared" si="2"/>
        <v>54062.5</v>
      </c>
      <c r="G8" s="3">
        <f t="shared" si="2"/>
        <v>57522.5</v>
      </c>
      <c r="H8" s="3">
        <f t="shared" si="2"/>
        <v>58387.500000000007</v>
      </c>
      <c r="I8" s="3">
        <f t="shared" si="2"/>
        <v>59684.999999999993</v>
      </c>
      <c r="J8" s="3">
        <f t="shared" si="2"/>
        <v>64875</v>
      </c>
      <c r="K8" s="3">
        <f t="shared" si="2"/>
        <v>75687.5</v>
      </c>
      <c r="L8" s="3">
        <f t="shared" si="2"/>
        <v>80012.5</v>
      </c>
      <c r="M8" s="3">
        <f t="shared" si="2"/>
        <v>86500</v>
      </c>
      <c r="N8" s="3">
        <f t="shared" si="2"/>
        <v>97312.5</v>
      </c>
      <c r="O8" s="3">
        <f t="shared" si="2"/>
        <v>108125</v>
      </c>
      <c r="P8" s="3">
        <f t="shared" si="2"/>
        <v>118937.5</v>
      </c>
      <c r="Q8" s="3">
        <f t="shared" si="2"/>
        <v>129750</v>
      </c>
      <c r="R8" s="3">
        <f t="shared" si="2"/>
        <v>140562.5</v>
      </c>
      <c r="S8" s="3">
        <f t="shared" si="2"/>
        <v>151375</v>
      </c>
      <c r="T8" s="3">
        <f t="shared" si="2"/>
        <v>162187.5</v>
      </c>
      <c r="U8" s="3">
        <f t="shared" si="2"/>
        <v>173000</v>
      </c>
      <c r="V8" s="12">
        <f t="shared" si="4"/>
        <v>3604.1666666666665</v>
      </c>
    </row>
    <row r="9" spans="1:22" ht="15.75" x14ac:dyDescent="0.25">
      <c r="A9" s="47">
        <f t="shared" si="3"/>
        <v>7</v>
      </c>
      <c r="B9" s="3">
        <f t="shared" si="0"/>
        <v>12195</v>
      </c>
      <c r="C9" s="3">
        <f t="shared" si="1"/>
        <v>12195</v>
      </c>
      <c r="D9" s="3">
        <f t="shared" si="1"/>
        <v>24390</v>
      </c>
      <c r="E9" s="9">
        <v>48780</v>
      </c>
      <c r="F9" s="3">
        <f t="shared" si="2"/>
        <v>60975</v>
      </c>
      <c r="G9" s="3">
        <f t="shared" si="2"/>
        <v>64877.4</v>
      </c>
      <c r="H9" s="3">
        <f t="shared" si="2"/>
        <v>65853</v>
      </c>
      <c r="I9" s="3">
        <f t="shared" si="2"/>
        <v>67316.399999999994</v>
      </c>
      <c r="J9" s="3">
        <f t="shared" si="2"/>
        <v>73170</v>
      </c>
      <c r="K9" s="3">
        <f t="shared" si="2"/>
        <v>85365</v>
      </c>
      <c r="L9" s="3">
        <f t="shared" si="2"/>
        <v>90243</v>
      </c>
      <c r="M9" s="3">
        <f t="shared" si="2"/>
        <v>97560</v>
      </c>
      <c r="N9" s="3">
        <f t="shared" si="2"/>
        <v>109755</v>
      </c>
      <c r="O9" s="3">
        <f t="shared" si="2"/>
        <v>121950</v>
      </c>
      <c r="P9" s="3">
        <f t="shared" si="2"/>
        <v>134145</v>
      </c>
      <c r="Q9" s="3">
        <f t="shared" si="2"/>
        <v>146340</v>
      </c>
      <c r="R9" s="3">
        <f t="shared" si="2"/>
        <v>158535</v>
      </c>
      <c r="S9" s="3">
        <f t="shared" si="2"/>
        <v>170730</v>
      </c>
      <c r="T9" s="3">
        <f t="shared" si="2"/>
        <v>182925</v>
      </c>
      <c r="U9" s="3">
        <f t="shared" si="2"/>
        <v>195120</v>
      </c>
      <c r="V9" s="12">
        <f t="shared" si="4"/>
        <v>4065</v>
      </c>
    </row>
    <row r="10" spans="1:22" ht="15.75" x14ac:dyDescent="0.25">
      <c r="A10" s="47">
        <f t="shared" si="3"/>
        <v>8</v>
      </c>
      <c r="B10" s="3">
        <f t="shared" si="0"/>
        <v>13577.5</v>
      </c>
      <c r="C10" s="3">
        <f t="shared" si="1"/>
        <v>13577.5</v>
      </c>
      <c r="D10" s="3">
        <f t="shared" si="1"/>
        <v>27155</v>
      </c>
      <c r="E10" s="9">
        <v>54310</v>
      </c>
      <c r="F10" s="3">
        <f t="shared" si="2"/>
        <v>67887.5</v>
      </c>
      <c r="G10" s="3">
        <f t="shared" si="2"/>
        <v>72232.3</v>
      </c>
      <c r="H10" s="3">
        <f t="shared" si="2"/>
        <v>73318.5</v>
      </c>
      <c r="I10" s="3">
        <f t="shared" si="2"/>
        <v>74947.799999999988</v>
      </c>
      <c r="J10" s="3">
        <f t="shared" si="2"/>
        <v>81465</v>
      </c>
      <c r="K10" s="3">
        <f t="shared" si="2"/>
        <v>95042.5</v>
      </c>
      <c r="L10" s="3">
        <f t="shared" si="2"/>
        <v>100473.5</v>
      </c>
      <c r="M10" s="3">
        <f t="shared" si="2"/>
        <v>108620</v>
      </c>
      <c r="N10" s="3">
        <f t="shared" si="2"/>
        <v>122197.5</v>
      </c>
      <c r="O10" s="3">
        <f t="shared" si="2"/>
        <v>135775</v>
      </c>
      <c r="P10" s="3">
        <f t="shared" si="2"/>
        <v>149352.5</v>
      </c>
      <c r="Q10" s="3">
        <f t="shared" si="2"/>
        <v>162930</v>
      </c>
      <c r="R10" s="3">
        <f t="shared" si="2"/>
        <v>176507.5</v>
      </c>
      <c r="S10" s="3">
        <f t="shared" si="2"/>
        <v>190085</v>
      </c>
      <c r="T10" s="3">
        <f t="shared" si="2"/>
        <v>203662.5</v>
      </c>
      <c r="U10" s="3">
        <f t="shared" si="2"/>
        <v>217240</v>
      </c>
      <c r="V10" s="12">
        <f t="shared" si="4"/>
        <v>4525.833333333333</v>
      </c>
    </row>
    <row r="11" spans="1:22" ht="15.75" x14ac:dyDescent="0.25">
      <c r="A11" s="47">
        <v>9</v>
      </c>
      <c r="B11" s="3">
        <f t="shared" ref="B11:B16" si="5">$E11*B$2</f>
        <v>14960</v>
      </c>
      <c r="C11" s="3">
        <f t="shared" ref="C11:D11" si="6">$E11*B$2</f>
        <v>14960</v>
      </c>
      <c r="D11" s="3">
        <f t="shared" si="6"/>
        <v>29920</v>
      </c>
      <c r="E11" s="10">
        <v>59840</v>
      </c>
      <c r="F11" s="3">
        <f t="shared" ref="F11:U16" si="7">$E11*F$2</f>
        <v>74800</v>
      </c>
      <c r="G11" s="3">
        <f t="shared" si="2"/>
        <v>79587.199999999997</v>
      </c>
      <c r="H11" s="3">
        <f t="shared" si="2"/>
        <v>80784</v>
      </c>
      <c r="I11" s="3">
        <f t="shared" si="7"/>
        <v>82579.199999999997</v>
      </c>
      <c r="J11" s="3">
        <f t="shared" si="7"/>
        <v>89760</v>
      </c>
      <c r="K11" s="3">
        <f t="shared" si="7"/>
        <v>104720</v>
      </c>
      <c r="L11" s="3">
        <f t="shared" si="2"/>
        <v>110704</v>
      </c>
      <c r="M11" s="3">
        <f t="shared" si="7"/>
        <v>119680</v>
      </c>
      <c r="N11" s="3">
        <f t="shared" si="7"/>
        <v>134640</v>
      </c>
      <c r="O11" s="3">
        <f t="shared" si="7"/>
        <v>149600</v>
      </c>
      <c r="P11" s="3">
        <f t="shared" si="7"/>
        <v>164560</v>
      </c>
      <c r="Q11" s="3">
        <f t="shared" si="7"/>
        <v>179520</v>
      </c>
      <c r="R11" s="3">
        <f t="shared" si="7"/>
        <v>194480</v>
      </c>
      <c r="S11" s="3">
        <f t="shared" si="7"/>
        <v>209440</v>
      </c>
      <c r="T11" s="3">
        <f t="shared" si="7"/>
        <v>224400</v>
      </c>
      <c r="U11" s="3">
        <f t="shared" si="7"/>
        <v>239360</v>
      </c>
      <c r="V11" s="12">
        <f t="shared" si="4"/>
        <v>4986.666666666667</v>
      </c>
    </row>
    <row r="12" spans="1:22" ht="15.75" x14ac:dyDescent="0.25">
      <c r="A12" s="47">
        <v>10</v>
      </c>
      <c r="B12" s="3">
        <f t="shared" si="5"/>
        <v>16342.5</v>
      </c>
      <c r="C12" s="3">
        <f t="shared" ref="C12:D12" si="8">$E12*B$2</f>
        <v>16342.5</v>
      </c>
      <c r="D12" s="3">
        <f t="shared" si="8"/>
        <v>32685</v>
      </c>
      <c r="E12" s="10">
        <v>65370</v>
      </c>
      <c r="F12" s="3">
        <f t="shared" si="7"/>
        <v>81712.5</v>
      </c>
      <c r="G12" s="3">
        <f t="shared" si="2"/>
        <v>86942.1</v>
      </c>
      <c r="H12" s="3">
        <f t="shared" si="2"/>
        <v>88249.5</v>
      </c>
      <c r="I12" s="3">
        <f t="shared" si="7"/>
        <v>90210.599999999991</v>
      </c>
      <c r="J12" s="3">
        <f t="shared" si="7"/>
        <v>98055</v>
      </c>
      <c r="K12" s="3">
        <f t="shared" si="7"/>
        <v>114397.5</v>
      </c>
      <c r="L12" s="3">
        <f t="shared" si="2"/>
        <v>120934.5</v>
      </c>
      <c r="M12" s="3">
        <f t="shared" si="7"/>
        <v>130740</v>
      </c>
      <c r="N12" s="3">
        <f t="shared" si="7"/>
        <v>147082.5</v>
      </c>
      <c r="O12" s="3">
        <f t="shared" si="7"/>
        <v>163425</v>
      </c>
      <c r="P12" s="3">
        <f t="shared" si="7"/>
        <v>179767.5</v>
      </c>
      <c r="Q12" s="3">
        <f t="shared" si="7"/>
        <v>196110</v>
      </c>
      <c r="R12" s="3">
        <f t="shared" si="7"/>
        <v>212452.5</v>
      </c>
      <c r="S12" s="3">
        <f t="shared" si="7"/>
        <v>228795</v>
      </c>
      <c r="T12" s="3">
        <f t="shared" si="7"/>
        <v>245137.5</v>
      </c>
      <c r="U12" s="3">
        <f t="shared" si="7"/>
        <v>261480</v>
      </c>
      <c r="V12" s="12">
        <f t="shared" si="4"/>
        <v>5447.5</v>
      </c>
    </row>
    <row r="13" spans="1:22" ht="15.75" x14ac:dyDescent="0.25">
      <c r="A13" s="47">
        <v>11</v>
      </c>
      <c r="B13" s="3">
        <f t="shared" si="5"/>
        <v>17725</v>
      </c>
      <c r="C13" s="3">
        <f t="shared" ref="C13:D13" si="9">$E13*B$2</f>
        <v>17725</v>
      </c>
      <c r="D13" s="3">
        <f t="shared" si="9"/>
        <v>35450</v>
      </c>
      <c r="E13" s="10">
        <v>70900</v>
      </c>
      <c r="F13" s="3">
        <f t="shared" si="7"/>
        <v>88625</v>
      </c>
      <c r="G13" s="3">
        <f t="shared" si="2"/>
        <v>94297</v>
      </c>
      <c r="H13" s="3">
        <f t="shared" si="2"/>
        <v>95715</v>
      </c>
      <c r="I13" s="3">
        <f t="shared" si="7"/>
        <v>97841.999999999985</v>
      </c>
      <c r="J13" s="3">
        <f t="shared" si="7"/>
        <v>106350</v>
      </c>
      <c r="K13" s="3">
        <f t="shared" si="7"/>
        <v>124075</v>
      </c>
      <c r="L13" s="3">
        <f t="shared" si="2"/>
        <v>131165</v>
      </c>
      <c r="M13" s="3">
        <f t="shared" si="7"/>
        <v>141800</v>
      </c>
      <c r="N13" s="3">
        <f t="shared" si="7"/>
        <v>159525</v>
      </c>
      <c r="O13" s="3">
        <f t="shared" si="7"/>
        <v>177250</v>
      </c>
      <c r="P13" s="3">
        <f t="shared" si="7"/>
        <v>194975</v>
      </c>
      <c r="Q13" s="3">
        <f t="shared" si="7"/>
        <v>212700</v>
      </c>
      <c r="R13" s="3">
        <f t="shared" si="7"/>
        <v>230425</v>
      </c>
      <c r="S13" s="3">
        <f t="shared" si="7"/>
        <v>248150</v>
      </c>
      <c r="T13" s="3">
        <f t="shared" si="7"/>
        <v>265875</v>
      </c>
      <c r="U13" s="3">
        <f t="shared" si="7"/>
        <v>283600</v>
      </c>
      <c r="V13" s="12">
        <f t="shared" si="4"/>
        <v>5908.333333333333</v>
      </c>
    </row>
    <row r="14" spans="1:22" ht="15.75" x14ac:dyDescent="0.25">
      <c r="A14" s="47">
        <v>12</v>
      </c>
      <c r="B14" s="3">
        <f t="shared" si="5"/>
        <v>19107.5</v>
      </c>
      <c r="C14" s="3">
        <f t="shared" ref="C14:D14" si="10">$E14*B$2</f>
        <v>19107.5</v>
      </c>
      <c r="D14" s="3">
        <f t="shared" si="10"/>
        <v>38215</v>
      </c>
      <c r="E14" s="10">
        <v>76430</v>
      </c>
      <c r="F14" s="3">
        <f t="shared" si="7"/>
        <v>95537.5</v>
      </c>
      <c r="G14" s="3">
        <f t="shared" si="2"/>
        <v>101651.90000000001</v>
      </c>
      <c r="H14" s="3">
        <f t="shared" si="2"/>
        <v>103180.5</v>
      </c>
      <c r="I14" s="3">
        <f t="shared" si="7"/>
        <v>105473.4</v>
      </c>
      <c r="J14" s="3">
        <f t="shared" si="7"/>
        <v>114645</v>
      </c>
      <c r="K14" s="3">
        <f t="shared" si="7"/>
        <v>133752.5</v>
      </c>
      <c r="L14" s="3">
        <f t="shared" si="2"/>
        <v>141395.5</v>
      </c>
      <c r="M14" s="3">
        <f t="shared" si="7"/>
        <v>152860</v>
      </c>
      <c r="N14" s="3">
        <f t="shared" si="7"/>
        <v>171967.5</v>
      </c>
      <c r="O14" s="3">
        <f t="shared" si="7"/>
        <v>191075</v>
      </c>
      <c r="P14" s="3">
        <f t="shared" si="7"/>
        <v>210182.5</v>
      </c>
      <c r="Q14" s="3">
        <f t="shared" si="7"/>
        <v>229290</v>
      </c>
      <c r="R14" s="3">
        <f t="shared" si="7"/>
        <v>248397.5</v>
      </c>
      <c r="S14" s="3">
        <f t="shared" si="7"/>
        <v>267505</v>
      </c>
      <c r="T14" s="3">
        <f t="shared" si="7"/>
        <v>286612.5</v>
      </c>
      <c r="U14" s="3">
        <f t="shared" si="7"/>
        <v>305720</v>
      </c>
      <c r="V14" s="12">
        <f t="shared" si="4"/>
        <v>6369.166666666667</v>
      </c>
    </row>
    <row r="15" spans="1:22" ht="15.75" hidden="1" x14ac:dyDescent="0.25">
      <c r="A15" s="47">
        <v>13</v>
      </c>
      <c r="B15" s="3">
        <f t="shared" si="5"/>
        <v>19995</v>
      </c>
      <c r="C15" s="3">
        <f t="shared" ref="C15:D15" si="11">$E15*B$2</f>
        <v>19995</v>
      </c>
      <c r="D15" s="3">
        <f t="shared" si="11"/>
        <v>39990</v>
      </c>
      <c r="E15" s="10">
        <v>79980</v>
      </c>
      <c r="F15" s="3">
        <f t="shared" si="7"/>
        <v>99975</v>
      </c>
      <c r="G15" s="3">
        <f t="shared" si="2"/>
        <v>106373.40000000001</v>
      </c>
      <c r="H15" s="3">
        <f t="shared" si="2"/>
        <v>107973</v>
      </c>
      <c r="I15" s="3">
        <f t="shared" si="7"/>
        <v>110372.4</v>
      </c>
      <c r="J15" s="3">
        <f t="shared" si="7"/>
        <v>119970</v>
      </c>
      <c r="K15" s="3">
        <f t="shared" si="7"/>
        <v>139965</v>
      </c>
      <c r="L15" s="3">
        <f t="shared" si="2"/>
        <v>147963</v>
      </c>
      <c r="M15" s="3">
        <f t="shared" si="7"/>
        <v>159960</v>
      </c>
      <c r="N15" s="3">
        <f t="shared" si="7"/>
        <v>179955</v>
      </c>
      <c r="O15" s="3">
        <f t="shared" si="7"/>
        <v>199950</v>
      </c>
      <c r="P15" s="3">
        <f t="shared" si="7"/>
        <v>219945</v>
      </c>
      <c r="Q15" s="3">
        <f t="shared" si="7"/>
        <v>239940</v>
      </c>
      <c r="R15" s="3">
        <f t="shared" si="7"/>
        <v>259935</v>
      </c>
      <c r="S15" s="3">
        <f t="shared" si="7"/>
        <v>279930</v>
      </c>
      <c r="T15" s="3">
        <f t="shared" si="7"/>
        <v>299925</v>
      </c>
      <c r="U15" s="3">
        <f t="shared" si="7"/>
        <v>319920</v>
      </c>
    </row>
    <row r="16" spans="1:22" ht="15.75" hidden="1" x14ac:dyDescent="0.25">
      <c r="A16" s="60">
        <v>14</v>
      </c>
      <c r="B16" s="6">
        <f t="shared" si="5"/>
        <v>21345</v>
      </c>
      <c r="C16" s="6">
        <f t="shared" ref="C16:D16" si="12">$E16*B$2</f>
        <v>21345</v>
      </c>
      <c r="D16" s="6">
        <f t="shared" si="12"/>
        <v>42690</v>
      </c>
      <c r="E16" s="11">
        <v>85380</v>
      </c>
      <c r="F16" s="6">
        <f t="shared" si="7"/>
        <v>106725</v>
      </c>
      <c r="G16" s="6">
        <f t="shared" si="2"/>
        <v>113555.40000000001</v>
      </c>
      <c r="H16" s="6">
        <f t="shared" si="2"/>
        <v>115263.00000000001</v>
      </c>
      <c r="I16" s="6">
        <f t="shared" si="7"/>
        <v>117824.4</v>
      </c>
      <c r="J16" s="6">
        <f t="shared" si="7"/>
        <v>128070</v>
      </c>
      <c r="K16" s="6">
        <f t="shared" si="7"/>
        <v>149415</v>
      </c>
      <c r="L16" s="6">
        <f t="shared" si="2"/>
        <v>157953</v>
      </c>
      <c r="M16" s="6">
        <f t="shared" si="7"/>
        <v>170760</v>
      </c>
      <c r="N16" s="6">
        <f t="shared" si="7"/>
        <v>192105</v>
      </c>
      <c r="O16" s="6">
        <f t="shared" si="7"/>
        <v>213450</v>
      </c>
      <c r="P16" s="6">
        <f t="shared" si="7"/>
        <v>234795</v>
      </c>
      <c r="Q16" s="6">
        <f t="shared" si="7"/>
        <v>256140</v>
      </c>
      <c r="R16" s="6">
        <f t="shared" si="7"/>
        <v>277485</v>
      </c>
      <c r="S16" s="6">
        <f t="shared" si="7"/>
        <v>298830</v>
      </c>
      <c r="T16" s="6">
        <f t="shared" si="7"/>
        <v>320175</v>
      </c>
      <c r="U16" s="6">
        <f t="shared" si="7"/>
        <v>341520</v>
      </c>
    </row>
    <row r="18" spans="1:21" ht="18.75" x14ac:dyDescent="0.3">
      <c r="A18" s="15" t="s">
        <v>4</v>
      </c>
      <c r="H18" s="49" t="s">
        <v>7</v>
      </c>
      <c r="L18" s="24"/>
    </row>
    <row r="19" spans="1:21" s="20" customFormat="1" ht="31.5" x14ac:dyDescent="0.25">
      <c r="A19" s="57" t="s">
        <v>0</v>
      </c>
      <c r="B19" s="21">
        <f>B2</f>
        <v>0.25</v>
      </c>
      <c r="C19" s="21">
        <f>C2</f>
        <v>0.5</v>
      </c>
      <c r="D19" s="21">
        <f>D2</f>
        <v>0.75</v>
      </c>
      <c r="E19" s="21">
        <f>E2</f>
        <v>1</v>
      </c>
      <c r="F19" s="21">
        <f>F2</f>
        <v>1.25</v>
      </c>
      <c r="G19" s="23">
        <v>1.33</v>
      </c>
      <c r="H19" s="23">
        <v>1.35</v>
      </c>
      <c r="I19" s="21">
        <v>1.38</v>
      </c>
      <c r="J19" s="21">
        <f>J2</f>
        <v>1.5</v>
      </c>
      <c r="K19" s="21">
        <f>K2</f>
        <v>1.75</v>
      </c>
      <c r="L19" s="23">
        <v>1.85</v>
      </c>
      <c r="M19" s="21">
        <f t="shared" ref="M19:U19" si="13">M2</f>
        <v>2</v>
      </c>
      <c r="N19" s="21">
        <f t="shared" si="13"/>
        <v>2.25</v>
      </c>
      <c r="O19" s="21">
        <f t="shared" si="13"/>
        <v>2.5</v>
      </c>
      <c r="P19" s="21">
        <f t="shared" si="13"/>
        <v>2.75</v>
      </c>
      <c r="Q19" s="21">
        <f t="shared" si="13"/>
        <v>3</v>
      </c>
      <c r="R19" s="21">
        <f t="shared" si="13"/>
        <v>3.25</v>
      </c>
      <c r="S19" s="21">
        <f t="shared" si="13"/>
        <v>3.5</v>
      </c>
      <c r="T19" s="21">
        <f t="shared" si="13"/>
        <v>3.75</v>
      </c>
      <c r="U19" s="21">
        <f t="shared" si="13"/>
        <v>4</v>
      </c>
    </row>
    <row r="20" spans="1:21" ht="15.75" x14ac:dyDescent="0.25">
      <c r="A20" s="47">
        <v>1</v>
      </c>
      <c r="B20" s="3">
        <f t="shared" ref="B20:B33" si="14">$E20*B$2</f>
        <v>325</v>
      </c>
      <c r="C20" s="3">
        <f t="shared" ref="C20:C33" si="15">$E20*B$2</f>
        <v>325</v>
      </c>
      <c r="D20" s="3">
        <f t="shared" ref="D20:D33" si="16">$E20*C$2</f>
        <v>650</v>
      </c>
      <c r="E20" s="8">
        <v>1300</v>
      </c>
      <c r="F20" s="3">
        <f>$E20*F$2</f>
        <v>1625</v>
      </c>
      <c r="G20" s="3">
        <f>$E20*G$2</f>
        <v>1729</v>
      </c>
      <c r="H20" s="3">
        <f>$E20*H$2</f>
        <v>1755.0000000000002</v>
      </c>
      <c r="I20" s="3">
        <f t="shared" ref="F20:U33" si="17">$E20*I$2</f>
        <v>1793.9999999999998</v>
      </c>
      <c r="J20" s="3">
        <f t="shared" si="17"/>
        <v>1950</v>
      </c>
      <c r="K20" s="3">
        <f t="shared" si="17"/>
        <v>2275</v>
      </c>
      <c r="L20" s="3">
        <f t="shared" si="17"/>
        <v>2405</v>
      </c>
      <c r="M20" s="3">
        <f t="shared" si="17"/>
        <v>2600</v>
      </c>
      <c r="N20" s="3">
        <f t="shared" si="17"/>
        <v>2925</v>
      </c>
      <c r="O20" s="3">
        <f t="shared" si="17"/>
        <v>3250</v>
      </c>
      <c r="P20" s="3">
        <f t="shared" si="17"/>
        <v>3575</v>
      </c>
      <c r="Q20" s="3">
        <f t="shared" si="17"/>
        <v>3900</v>
      </c>
      <c r="R20" s="3">
        <f t="shared" si="17"/>
        <v>4225</v>
      </c>
      <c r="S20" s="3">
        <f t="shared" si="17"/>
        <v>4550</v>
      </c>
      <c r="T20" s="3">
        <f t="shared" si="17"/>
        <v>4875</v>
      </c>
      <c r="U20" s="3">
        <f t="shared" si="17"/>
        <v>5200</v>
      </c>
    </row>
    <row r="21" spans="1:21" ht="15.75" x14ac:dyDescent="0.25">
      <c r="A21" s="47">
        <f t="shared" ref="A21:A27" si="18">A20+1</f>
        <v>2</v>
      </c>
      <c r="B21" s="3">
        <f t="shared" si="14"/>
        <v>440.20833333333331</v>
      </c>
      <c r="C21" s="3">
        <f t="shared" si="15"/>
        <v>440.20833333333331</v>
      </c>
      <c r="D21" s="3">
        <f t="shared" si="16"/>
        <v>880.41666666666663</v>
      </c>
      <c r="E21" s="8">
        <v>1760.8333333333333</v>
      </c>
      <c r="F21" s="3">
        <f t="shared" si="17"/>
        <v>2201.0416666666665</v>
      </c>
      <c r="G21" s="3">
        <f t="shared" si="17"/>
        <v>2341.9083333333333</v>
      </c>
      <c r="H21" s="3">
        <f t="shared" si="17"/>
        <v>2377.125</v>
      </c>
      <c r="I21" s="3">
        <f t="shared" si="17"/>
        <v>2429.9499999999998</v>
      </c>
      <c r="J21" s="3">
        <f t="shared" si="17"/>
        <v>2641.25</v>
      </c>
      <c r="K21" s="3">
        <f t="shared" si="17"/>
        <v>3081.458333333333</v>
      </c>
      <c r="L21" s="3">
        <f t="shared" si="17"/>
        <v>3257.5416666666665</v>
      </c>
      <c r="M21" s="3">
        <f t="shared" si="17"/>
        <v>3521.6666666666665</v>
      </c>
      <c r="N21" s="3">
        <f t="shared" si="17"/>
        <v>3961.875</v>
      </c>
      <c r="O21" s="3">
        <f t="shared" si="17"/>
        <v>4402.083333333333</v>
      </c>
      <c r="P21" s="3">
        <f t="shared" si="17"/>
        <v>4842.2916666666661</v>
      </c>
      <c r="Q21" s="3">
        <f t="shared" si="17"/>
        <v>5282.5</v>
      </c>
      <c r="R21" s="3">
        <f t="shared" si="17"/>
        <v>5722.708333333333</v>
      </c>
      <c r="S21" s="3">
        <f t="shared" si="17"/>
        <v>6162.9166666666661</v>
      </c>
      <c r="T21" s="3">
        <f t="shared" si="17"/>
        <v>6603.125</v>
      </c>
      <c r="U21" s="3">
        <f t="shared" si="17"/>
        <v>7043.333333333333</v>
      </c>
    </row>
    <row r="22" spans="1:21" ht="15.75" x14ac:dyDescent="0.25">
      <c r="A22" s="47">
        <f t="shared" si="18"/>
        <v>3</v>
      </c>
      <c r="B22" s="3">
        <f t="shared" si="14"/>
        <v>555.41666666666663</v>
      </c>
      <c r="C22" s="3">
        <f t="shared" si="15"/>
        <v>555.41666666666663</v>
      </c>
      <c r="D22" s="3">
        <f t="shared" si="16"/>
        <v>1110.8333333333333</v>
      </c>
      <c r="E22" s="8">
        <v>2221.6666666666665</v>
      </c>
      <c r="F22" s="3">
        <f t="shared" si="17"/>
        <v>2777.083333333333</v>
      </c>
      <c r="G22" s="3">
        <f t="shared" si="17"/>
        <v>2954.8166666666666</v>
      </c>
      <c r="H22" s="3">
        <f t="shared" si="17"/>
        <v>2999.25</v>
      </c>
      <c r="I22" s="3">
        <f t="shared" si="17"/>
        <v>3065.8999999999996</v>
      </c>
      <c r="J22" s="3">
        <f t="shared" si="17"/>
        <v>3332.5</v>
      </c>
      <c r="K22" s="3">
        <f t="shared" si="17"/>
        <v>3887.9166666666665</v>
      </c>
      <c r="L22" s="3">
        <f t="shared" si="17"/>
        <v>4110.083333333333</v>
      </c>
      <c r="M22" s="3">
        <f t="shared" si="17"/>
        <v>4443.333333333333</v>
      </c>
      <c r="N22" s="3">
        <f t="shared" si="17"/>
        <v>4998.75</v>
      </c>
      <c r="O22" s="3">
        <f t="shared" si="17"/>
        <v>5554.1666666666661</v>
      </c>
      <c r="P22" s="3">
        <f t="shared" si="17"/>
        <v>6109.583333333333</v>
      </c>
      <c r="Q22" s="3">
        <f t="shared" si="17"/>
        <v>6665</v>
      </c>
      <c r="R22" s="3">
        <f t="shared" si="17"/>
        <v>7220.4166666666661</v>
      </c>
      <c r="S22" s="3">
        <f t="shared" si="17"/>
        <v>7775.833333333333</v>
      </c>
      <c r="T22" s="3">
        <f t="shared" si="17"/>
        <v>8331.25</v>
      </c>
      <c r="U22" s="3">
        <f t="shared" si="17"/>
        <v>8886.6666666666661</v>
      </c>
    </row>
    <row r="23" spans="1:21" ht="15.75" x14ac:dyDescent="0.25">
      <c r="A23" s="47">
        <f t="shared" si="18"/>
        <v>4</v>
      </c>
      <c r="B23" s="3">
        <f t="shared" si="14"/>
        <v>670.625</v>
      </c>
      <c r="C23" s="3">
        <f t="shared" si="15"/>
        <v>670.625</v>
      </c>
      <c r="D23" s="3">
        <f t="shared" si="16"/>
        <v>1341.25</v>
      </c>
      <c r="E23" s="8">
        <v>2682.5</v>
      </c>
      <c r="F23" s="3">
        <f t="shared" si="17"/>
        <v>3353.125</v>
      </c>
      <c r="G23" s="3">
        <f t="shared" si="17"/>
        <v>3567.7250000000004</v>
      </c>
      <c r="H23" s="3">
        <f t="shared" si="17"/>
        <v>3621.3750000000005</v>
      </c>
      <c r="I23" s="3">
        <f t="shared" si="17"/>
        <v>3701.85</v>
      </c>
      <c r="J23" s="3">
        <f t="shared" si="17"/>
        <v>4023.75</v>
      </c>
      <c r="K23" s="3">
        <f t="shared" si="17"/>
        <v>4694.375</v>
      </c>
      <c r="L23" s="3">
        <f t="shared" si="17"/>
        <v>4962.625</v>
      </c>
      <c r="M23" s="3">
        <f t="shared" si="17"/>
        <v>5365</v>
      </c>
      <c r="N23" s="3">
        <f t="shared" si="17"/>
        <v>6035.625</v>
      </c>
      <c r="O23" s="3">
        <f t="shared" si="17"/>
        <v>6706.25</v>
      </c>
      <c r="P23" s="3">
        <f t="shared" si="17"/>
        <v>7376.875</v>
      </c>
      <c r="Q23" s="3">
        <f t="shared" si="17"/>
        <v>8047.5</v>
      </c>
      <c r="R23" s="3">
        <f t="shared" si="17"/>
        <v>8718.125</v>
      </c>
      <c r="S23" s="3">
        <f t="shared" si="17"/>
        <v>9388.75</v>
      </c>
      <c r="T23" s="3">
        <f t="shared" si="17"/>
        <v>10059.375</v>
      </c>
      <c r="U23" s="3">
        <f t="shared" si="17"/>
        <v>10730</v>
      </c>
    </row>
    <row r="24" spans="1:21" ht="15.75" x14ac:dyDescent="0.25">
      <c r="A24" s="47">
        <f t="shared" si="18"/>
        <v>5</v>
      </c>
      <c r="B24" s="3">
        <f t="shared" si="14"/>
        <v>785.83333333333337</v>
      </c>
      <c r="C24" s="3">
        <f t="shared" si="15"/>
        <v>785.83333333333337</v>
      </c>
      <c r="D24" s="3">
        <f t="shared" si="16"/>
        <v>1571.6666666666667</v>
      </c>
      <c r="E24" s="8">
        <v>3143.3333333333335</v>
      </c>
      <c r="F24" s="3">
        <f t="shared" si="17"/>
        <v>3929.166666666667</v>
      </c>
      <c r="G24" s="3">
        <f t="shared" si="17"/>
        <v>4180.6333333333341</v>
      </c>
      <c r="H24" s="3">
        <f t="shared" si="17"/>
        <v>4243.5000000000009</v>
      </c>
      <c r="I24" s="3">
        <f t="shared" si="17"/>
        <v>4337.8</v>
      </c>
      <c r="J24" s="3">
        <f t="shared" si="17"/>
        <v>4715</v>
      </c>
      <c r="K24" s="3">
        <f t="shared" si="17"/>
        <v>5500.8333333333339</v>
      </c>
      <c r="L24" s="3">
        <f t="shared" si="17"/>
        <v>5815.166666666667</v>
      </c>
      <c r="M24" s="3">
        <f t="shared" si="17"/>
        <v>6286.666666666667</v>
      </c>
      <c r="N24" s="3">
        <f t="shared" si="17"/>
        <v>7072.5</v>
      </c>
      <c r="O24" s="3">
        <f t="shared" si="17"/>
        <v>7858.3333333333339</v>
      </c>
      <c r="P24" s="3">
        <f t="shared" si="17"/>
        <v>8644.1666666666679</v>
      </c>
      <c r="Q24" s="3">
        <f t="shared" si="17"/>
        <v>9430</v>
      </c>
      <c r="R24" s="3">
        <f t="shared" si="17"/>
        <v>10215.833333333334</v>
      </c>
      <c r="S24" s="3">
        <f t="shared" si="17"/>
        <v>11001.666666666668</v>
      </c>
      <c r="T24" s="3">
        <f t="shared" si="17"/>
        <v>11787.5</v>
      </c>
      <c r="U24" s="3">
        <f t="shared" si="17"/>
        <v>12573.333333333334</v>
      </c>
    </row>
    <row r="25" spans="1:21" ht="15.75" x14ac:dyDescent="0.25">
      <c r="A25" s="47">
        <f t="shared" si="18"/>
        <v>6</v>
      </c>
      <c r="B25" s="3">
        <f t="shared" si="14"/>
        <v>901.04166666666663</v>
      </c>
      <c r="C25" s="3">
        <f t="shared" si="15"/>
        <v>901.04166666666663</v>
      </c>
      <c r="D25" s="3">
        <f t="shared" si="16"/>
        <v>1802.0833333333333</v>
      </c>
      <c r="E25" s="8">
        <v>3604.1666666666665</v>
      </c>
      <c r="F25" s="3">
        <f t="shared" si="17"/>
        <v>4505.208333333333</v>
      </c>
      <c r="G25" s="3">
        <f t="shared" si="17"/>
        <v>4793.541666666667</v>
      </c>
      <c r="H25" s="3">
        <f t="shared" si="17"/>
        <v>4865.625</v>
      </c>
      <c r="I25" s="3">
        <f t="shared" si="17"/>
        <v>4973.7499999999991</v>
      </c>
      <c r="J25" s="3">
        <f t="shared" si="17"/>
        <v>5406.25</v>
      </c>
      <c r="K25" s="3">
        <f t="shared" si="17"/>
        <v>6307.2916666666661</v>
      </c>
      <c r="L25" s="3">
        <f t="shared" si="17"/>
        <v>6667.708333333333</v>
      </c>
      <c r="M25" s="3">
        <f t="shared" si="17"/>
        <v>7208.333333333333</v>
      </c>
      <c r="N25" s="3">
        <f t="shared" si="17"/>
        <v>8109.375</v>
      </c>
      <c r="O25" s="3">
        <f t="shared" si="17"/>
        <v>9010.4166666666661</v>
      </c>
      <c r="P25" s="3">
        <f t="shared" si="17"/>
        <v>9911.4583333333321</v>
      </c>
      <c r="Q25" s="3">
        <f t="shared" si="17"/>
        <v>10812.5</v>
      </c>
      <c r="R25" s="3">
        <f t="shared" si="17"/>
        <v>11713.541666666666</v>
      </c>
      <c r="S25" s="3">
        <f t="shared" si="17"/>
        <v>12614.583333333332</v>
      </c>
      <c r="T25" s="3">
        <f t="shared" si="17"/>
        <v>13515.625</v>
      </c>
      <c r="U25" s="3">
        <f t="shared" si="17"/>
        <v>14416.666666666666</v>
      </c>
    </row>
    <row r="26" spans="1:21" ht="15.75" x14ac:dyDescent="0.25">
      <c r="A26" s="47">
        <f t="shared" si="18"/>
        <v>7</v>
      </c>
      <c r="B26" s="3">
        <f t="shared" si="14"/>
        <v>1016.25</v>
      </c>
      <c r="C26" s="3">
        <f t="shared" si="15"/>
        <v>1016.25</v>
      </c>
      <c r="D26" s="3">
        <f t="shared" si="16"/>
        <v>2032.5</v>
      </c>
      <c r="E26" s="8">
        <v>4065</v>
      </c>
      <c r="F26" s="3">
        <f t="shared" si="17"/>
        <v>5081.25</v>
      </c>
      <c r="G26" s="3">
        <f t="shared" si="17"/>
        <v>5406.4500000000007</v>
      </c>
      <c r="H26" s="3">
        <f t="shared" si="17"/>
        <v>5487.75</v>
      </c>
      <c r="I26" s="3">
        <f t="shared" si="17"/>
        <v>5609.7</v>
      </c>
      <c r="J26" s="3">
        <f t="shared" si="17"/>
        <v>6097.5</v>
      </c>
      <c r="K26" s="3">
        <f t="shared" si="17"/>
        <v>7113.75</v>
      </c>
      <c r="L26" s="3">
        <f t="shared" si="17"/>
        <v>7520.25</v>
      </c>
      <c r="M26" s="3">
        <f t="shared" si="17"/>
        <v>8130</v>
      </c>
      <c r="N26" s="3">
        <f t="shared" si="17"/>
        <v>9146.25</v>
      </c>
      <c r="O26" s="3">
        <f t="shared" si="17"/>
        <v>10162.5</v>
      </c>
      <c r="P26" s="3">
        <f t="shared" si="17"/>
        <v>11178.75</v>
      </c>
      <c r="Q26" s="3">
        <f t="shared" si="17"/>
        <v>12195</v>
      </c>
      <c r="R26" s="3">
        <f t="shared" si="17"/>
        <v>13211.25</v>
      </c>
      <c r="S26" s="3">
        <f t="shared" si="17"/>
        <v>14227.5</v>
      </c>
      <c r="T26" s="3">
        <f t="shared" si="17"/>
        <v>15243.75</v>
      </c>
      <c r="U26" s="3">
        <f t="shared" si="17"/>
        <v>16260</v>
      </c>
    </row>
    <row r="27" spans="1:21" ht="15.75" x14ac:dyDescent="0.25">
      <c r="A27" s="47">
        <f t="shared" si="18"/>
        <v>8</v>
      </c>
      <c r="B27" s="3">
        <f t="shared" si="14"/>
        <v>1131.4583333333333</v>
      </c>
      <c r="C27" s="3">
        <f t="shared" si="15"/>
        <v>1131.4583333333333</v>
      </c>
      <c r="D27" s="3">
        <f t="shared" si="16"/>
        <v>2262.9166666666665</v>
      </c>
      <c r="E27" s="8">
        <v>4525.833333333333</v>
      </c>
      <c r="F27" s="3">
        <f t="shared" si="17"/>
        <v>5657.2916666666661</v>
      </c>
      <c r="G27" s="3">
        <f t="shared" si="17"/>
        <v>6019.3583333333336</v>
      </c>
      <c r="H27" s="3">
        <f t="shared" si="17"/>
        <v>6109.875</v>
      </c>
      <c r="I27" s="3">
        <f t="shared" si="17"/>
        <v>6245.6499999999987</v>
      </c>
      <c r="J27" s="3">
        <f t="shared" si="17"/>
        <v>6788.75</v>
      </c>
      <c r="K27" s="3">
        <f t="shared" si="17"/>
        <v>7920.208333333333</v>
      </c>
      <c r="L27" s="3">
        <f t="shared" si="17"/>
        <v>8372.7916666666661</v>
      </c>
      <c r="M27" s="3">
        <f t="shared" si="17"/>
        <v>9051.6666666666661</v>
      </c>
      <c r="N27" s="3">
        <f t="shared" si="17"/>
        <v>10183.125</v>
      </c>
      <c r="O27" s="3">
        <f t="shared" si="17"/>
        <v>11314.583333333332</v>
      </c>
      <c r="P27" s="3">
        <f t="shared" si="17"/>
        <v>12446.041666666666</v>
      </c>
      <c r="Q27" s="3">
        <f t="shared" si="17"/>
        <v>13577.5</v>
      </c>
      <c r="R27" s="3">
        <f t="shared" si="17"/>
        <v>14708.958333333332</v>
      </c>
      <c r="S27" s="3">
        <f t="shared" si="17"/>
        <v>15840.416666666666</v>
      </c>
      <c r="T27" s="3">
        <f t="shared" si="17"/>
        <v>16971.875</v>
      </c>
      <c r="U27" s="3">
        <f t="shared" si="17"/>
        <v>18103.333333333332</v>
      </c>
    </row>
    <row r="28" spans="1:21" ht="15.75" x14ac:dyDescent="0.25">
      <c r="A28" s="47">
        <v>9</v>
      </c>
      <c r="B28" s="3">
        <f t="shared" si="14"/>
        <v>1246.6666666666667</v>
      </c>
      <c r="C28" s="3">
        <f t="shared" si="15"/>
        <v>1246.6666666666667</v>
      </c>
      <c r="D28" s="3">
        <f t="shared" si="16"/>
        <v>2493.3333333333335</v>
      </c>
      <c r="E28" s="8">
        <v>4986.666666666667</v>
      </c>
      <c r="F28" s="3">
        <f t="shared" si="17"/>
        <v>6233.3333333333339</v>
      </c>
      <c r="G28" s="3">
        <f t="shared" si="17"/>
        <v>6632.2666666666673</v>
      </c>
      <c r="H28" s="3">
        <f t="shared" si="17"/>
        <v>6732.0000000000009</v>
      </c>
      <c r="I28" s="3">
        <f t="shared" si="17"/>
        <v>6881.5999999999995</v>
      </c>
      <c r="J28" s="3">
        <f t="shared" si="17"/>
        <v>7480</v>
      </c>
      <c r="K28" s="3">
        <f t="shared" si="17"/>
        <v>8726.6666666666679</v>
      </c>
      <c r="L28" s="3">
        <f t="shared" si="17"/>
        <v>9225.3333333333339</v>
      </c>
      <c r="M28" s="3">
        <f t="shared" si="17"/>
        <v>9973.3333333333339</v>
      </c>
      <c r="N28" s="3">
        <f t="shared" si="17"/>
        <v>11220</v>
      </c>
      <c r="O28" s="3">
        <f t="shared" si="17"/>
        <v>12466.666666666668</v>
      </c>
      <c r="P28" s="3">
        <f t="shared" si="17"/>
        <v>13713.333333333334</v>
      </c>
      <c r="Q28" s="3">
        <f t="shared" si="17"/>
        <v>14960</v>
      </c>
      <c r="R28" s="3">
        <f t="shared" si="17"/>
        <v>16206.666666666668</v>
      </c>
      <c r="S28" s="3">
        <f t="shared" si="17"/>
        <v>17453.333333333336</v>
      </c>
      <c r="T28" s="3">
        <f t="shared" si="17"/>
        <v>18700</v>
      </c>
      <c r="U28" s="3">
        <f t="shared" si="17"/>
        <v>19946.666666666668</v>
      </c>
    </row>
    <row r="29" spans="1:21" ht="15.75" x14ac:dyDescent="0.25">
      <c r="A29" s="47">
        <v>10</v>
      </c>
      <c r="B29" s="3">
        <f t="shared" si="14"/>
        <v>1361.875</v>
      </c>
      <c r="C29" s="3">
        <f t="shared" si="15"/>
        <v>1361.875</v>
      </c>
      <c r="D29" s="3">
        <f t="shared" si="16"/>
        <v>2723.75</v>
      </c>
      <c r="E29" s="8">
        <v>5447.5</v>
      </c>
      <c r="F29" s="3">
        <f t="shared" si="17"/>
        <v>6809.375</v>
      </c>
      <c r="G29" s="3">
        <f t="shared" si="17"/>
        <v>7245.1750000000002</v>
      </c>
      <c r="H29" s="3">
        <f t="shared" si="17"/>
        <v>7354.1250000000009</v>
      </c>
      <c r="I29" s="3">
        <f t="shared" si="17"/>
        <v>7517.5499999999993</v>
      </c>
      <c r="J29" s="3">
        <f t="shared" si="17"/>
        <v>8171.25</v>
      </c>
      <c r="K29" s="3">
        <f t="shared" si="17"/>
        <v>9533.125</v>
      </c>
      <c r="L29" s="3">
        <f t="shared" si="17"/>
        <v>10077.875</v>
      </c>
      <c r="M29" s="3">
        <f t="shared" si="17"/>
        <v>10895</v>
      </c>
      <c r="N29" s="3">
        <f t="shared" si="17"/>
        <v>12256.875</v>
      </c>
      <c r="O29" s="3">
        <f t="shared" si="17"/>
        <v>13618.75</v>
      </c>
      <c r="P29" s="3">
        <f t="shared" si="17"/>
        <v>14980.625</v>
      </c>
      <c r="Q29" s="3">
        <f t="shared" si="17"/>
        <v>16342.5</v>
      </c>
      <c r="R29" s="3">
        <f t="shared" si="17"/>
        <v>17704.375</v>
      </c>
      <c r="S29" s="3">
        <f t="shared" si="17"/>
        <v>19066.25</v>
      </c>
      <c r="T29" s="3">
        <f t="shared" si="17"/>
        <v>20428.125</v>
      </c>
      <c r="U29" s="3">
        <f t="shared" si="17"/>
        <v>21790</v>
      </c>
    </row>
    <row r="30" spans="1:21" ht="15.75" x14ac:dyDescent="0.25">
      <c r="A30" s="47">
        <v>11</v>
      </c>
      <c r="B30" s="3">
        <f t="shared" si="14"/>
        <v>1477.0833333333333</v>
      </c>
      <c r="C30" s="3">
        <f t="shared" si="15"/>
        <v>1477.0833333333333</v>
      </c>
      <c r="D30" s="3">
        <f t="shared" si="16"/>
        <v>2954.1666666666665</v>
      </c>
      <c r="E30" s="8">
        <v>5908.333333333333</v>
      </c>
      <c r="F30" s="3">
        <f t="shared" si="17"/>
        <v>7385.4166666666661</v>
      </c>
      <c r="G30" s="3">
        <f t="shared" si="17"/>
        <v>7858.083333333333</v>
      </c>
      <c r="H30" s="3">
        <f t="shared" si="17"/>
        <v>7976.25</v>
      </c>
      <c r="I30" s="3">
        <f t="shared" si="17"/>
        <v>8153.4999999999991</v>
      </c>
      <c r="J30" s="3">
        <f t="shared" si="17"/>
        <v>8862.5</v>
      </c>
      <c r="K30" s="3">
        <f t="shared" si="17"/>
        <v>10339.583333333332</v>
      </c>
      <c r="L30" s="3">
        <f t="shared" si="17"/>
        <v>10930.416666666666</v>
      </c>
      <c r="M30" s="3">
        <f t="shared" si="17"/>
        <v>11816.666666666666</v>
      </c>
      <c r="N30" s="3">
        <f t="shared" si="17"/>
        <v>13293.75</v>
      </c>
      <c r="O30" s="3">
        <f t="shared" si="17"/>
        <v>14770.833333333332</v>
      </c>
      <c r="P30" s="3">
        <f t="shared" si="17"/>
        <v>16247.916666666666</v>
      </c>
      <c r="Q30" s="3">
        <f t="shared" si="17"/>
        <v>17725</v>
      </c>
      <c r="R30" s="3">
        <f t="shared" si="17"/>
        <v>19202.083333333332</v>
      </c>
      <c r="S30" s="3">
        <f t="shared" si="17"/>
        <v>20679.166666666664</v>
      </c>
      <c r="T30" s="3">
        <f t="shared" si="17"/>
        <v>22156.25</v>
      </c>
      <c r="U30" s="3">
        <f t="shared" si="17"/>
        <v>23633.333333333332</v>
      </c>
    </row>
    <row r="31" spans="1:21" ht="15.75" x14ac:dyDescent="0.25">
      <c r="A31" s="47">
        <v>12</v>
      </c>
      <c r="B31" s="3">
        <f t="shared" si="14"/>
        <v>1592.2916666666667</v>
      </c>
      <c r="C31" s="3">
        <f t="shared" si="15"/>
        <v>1592.2916666666667</v>
      </c>
      <c r="D31" s="3">
        <f t="shared" si="16"/>
        <v>3184.5833333333335</v>
      </c>
      <c r="E31" s="8">
        <v>6369.166666666667</v>
      </c>
      <c r="F31" s="3">
        <f t="shared" si="17"/>
        <v>7961.4583333333339</v>
      </c>
      <c r="G31" s="3">
        <f t="shared" si="17"/>
        <v>8470.9916666666668</v>
      </c>
      <c r="H31" s="3">
        <f t="shared" si="17"/>
        <v>8598.3750000000018</v>
      </c>
      <c r="I31" s="3">
        <f t="shared" si="17"/>
        <v>8789.4499999999989</v>
      </c>
      <c r="J31" s="3">
        <f t="shared" si="17"/>
        <v>9553.75</v>
      </c>
      <c r="K31" s="3">
        <f t="shared" si="17"/>
        <v>11146.041666666668</v>
      </c>
      <c r="L31" s="3">
        <f t="shared" si="17"/>
        <v>11782.958333333334</v>
      </c>
      <c r="M31" s="3">
        <f t="shared" si="17"/>
        <v>12738.333333333334</v>
      </c>
      <c r="N31" s="3">
        <f t="shared" si="17"/>
        <v>14330.625</v>
      </c>
      <c r="O31" s="3">
        <f t="shared" si="17"/>
        <v>15922.916666666668</v>
      </c>
      <c r="P31" s="3">
        <f t="shared" si="17"/>
        <v>17515.208333333336</v>
      </c>
      <c r="Q31" s="3">
        <f t="shared" si="17"/>
        <v>19107.5</v>
      </c>
      <c r="R31" s="3">
        <f t="shared" si="17"/>
        <v>20699.791666666668</v>
      </c>
      <c r="S31" s="3">
        <f t="shared" si="17"/>
        <v>22292.083333333336</v>
      </c>
      <c r="T31" s="3">
        <f t="shared" si="17"/>
        <v>23884.375</v>
      </c>
      <c r="U31" s="3">
        <f t="shared" si="17"/>
        <v>25476.666666666668</v>
      </c>
    </row>
    <row r="32" spans="1:21" ht="15.75" hidden="1" x14ac:dyDescent="0.25">
      <c r="A32" s="47">
        <v>13</v>
      </c>
      <c r="B32" s="3">
        <f t="shared" si="14"/>
        <v>1666.25</v>
      </c>
      <c r="C32" s="3">
        <f t="shared" si="15"/>
        <v>1666.25</v>
      </c>
      <c r="D32" s="3">
        <f t="shared" si="16"/>
        <v>3332.5</v>
      </c>
      <c r="E32" s="8">
        <v>6665</v>
      </c>
      <c r="F32" s="3">
        <f t="shared" si="17"/>
        <v>8331.25</v>
      </c>
      <c r="G32" s="3">
        <f t="shared" si="17"/>
        <v>8864.4500000000007</v>
      </c>
      <c r="H32" s="3">
        <f t="shared" si="17"/>
        <v>8997.75</v>
      </c>
      <c r="I32" s="3">
        <f t="shared" si="17"/>
        <v>9197.6999999999989</v>
      </c>
      <c r="J32" s="3">
        <f t="shared" si="17"/>
        <v>9997.5</v>
      </c>
      <c r="K32" s="3">
        <f t="shared" si="17"/>
        <v>11663.75</v>
      </c>
      <c r="L32" s="3">
        <f t="shared" si="17"/>
        <v>12330.25</v>
      </c>
      <c r="M32" s="3">
        <f t="shared" si="17"/>
        <v>13330</v>
      </c>
      <c r="N32" s="3">
        <f t="shared" si="17"/>
        <v>14996.25</v>
      </c>
      <c r="O32" s="3">
        <f t="shared" si="17"/>
        <v>16662.5</v>
      </c>
      <c r="P32" s="3">
        <f t="shared" si="17"/>
        <v>18328.75</v>
      </c>
      <c r="Q32" s="3">
        <f t="shared" si="17"/>
        <v>19995</v>
      </c>
      <c r="R32" s="3">
        <f t="shared" si="17"/>
        <v>21661.25</v>
      </c>
      <c r="S32" s="3">
        <f t="shared" si="17"/>
        <v>23327.5</v>
      </c>
      <c r="T32" s="3">
        <f t="shared" si="17"/>
        <v>24993.75</v>
      </c>
      <c r="U32" s="3">
        <f t="shared" si="17"/>
        <v>26660</v>
      </c>
    </row>
    <row r="33" spans="1:21" ht="15.75" hidden="1" x14ac:dyDescent="0.25">
      <c r="A33" s="60">
        <v>14</v>
      </c>
      <c r="B33" s="6">
        <f t="shared" si="14"/>
        <v>1778.75</v>
      </c>
      <c r="C33" s="6">
        <f t="shared" si="15"/>
        <v>1778.75</v>
      </c>
      <c r="D33" s="6">
        <f t="shared" si="16"/>
        <v>3557.5</v>
      </c>
      <c r="E33" s="13">
        <v>7115</v>
      </c>
      <c r="F33" s="6">
        <f t="shared" si="17"/>
        <v>8893.75</v>
      </c>
      <c r="G33" s="6">
        <f t="shared" si="17"/>
        <v>9462.9500000000007</v>
      </c>
      <c r="H33" s="6">
        <f t="shared" si="17"/>
        <v>9605.25</v>
      </c>
      <c r="I33" s="6">
        <f t="shared" si="17"/>
        <v>9818.6999999999989</v>
      </c>
      <c r="J33" s="6">
        <f t="shared" si="17"/>
        <v>10672.5</v>
      </c>
      <c r="K33" s="6">
        <f t="shared" si="17"/>
        <v>12451.25</v>
      </c>
      <c r="L33" s="6">
        <f t="shared" si="17"/>
        <v>13162.75</v>
      </c>
      <c r="M33" s="6">
        <f t="shared" si="17"/>
        <v>14230</v>
      </c>
      <c r="N33" s="6">
        <f t="shared" si="17"/>
        <v>16008.75</v>
      </c>
      <c r="O33" s="6">
        <f t="shared" si="17"/>
        <v>17787.5</v>
      </c>
      <c r="P33" s="6">
        <f t="shared" si="17"/>
        <v>19566.25</v>
      </c>
      <c r="Q33" s="6">
        <f t="shared" si="17"/>
        <v>21345</v>
      </c>
      <c r="R33" s="6">
        <f t="shared" si="17"/>
        <v>23123.75</v>
      </c>
      <c r="S33" s="6">
        <f t="shared" si="17"/>
        <v>24902.5</v>
      </c>
      <c r="T33" s="6">
        <f t="shared" si="17"/>
        <v>26681.25</v>
      </c>
      <c r="U33" s="6">
        <f t="shared" si="17"/>
        <v>28460</v>
      </c>
    </row>
    <row r="35" spans="1:21" x14ac:dyDescent="0.2"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</row>
    <row r="36" spans="1:21" x14ac:dyDescent="0.2"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</row>
    <row r="37" spans="1:21" x14ac:dyDescent="0.2">
      <c r="J37" s="36"/>
      <c r="K37" s="61"/>
      <c r="L37" s="36"/>
      <c r="M37" s="62"/>
      <c r="N37" s="36"/>
      <c r="O37" s="63"/>
      <c r="P37" s="36"/>
      <c r="Q37" s="36"/>
      <c r="R37" s="62"/>
      <c r="S37" s="62"/>
      <c r="T37" s="36"/>
      <c r="U37" s="36"/>
    </row>
    <row r="38" spans="1:21" x14ac:dyDescent="0.2">
      <c r="J38" s="36"/>
      <c r="K38" s="61"/>
      <c r="L38" s="36"/>
      <c r="M38" s="62"/>
      <c r="N38" s="36"/>
      <c r="O38" s="63"/>
      <c r="P38" s="36"/>
      <c r="Q38" s="36"/>
      <c r="R38" s="62"/>
      <c r="S38" s="62"/>
      <c r="T38" s="36"/>
      <c r="U38" s="36"/>
    </row>
    <row r="39" spans="1:21" x14ac:dyDescent="0.2">
      <c r="J39" s="36"/>
      <c r="K39" s="61"/>
      <c r="L39" s="36"/>
      <c r="M39" s="62"/>
      <c r="N39" s="36"/>
      <c r="O39" s="63"/>
      <c r="P39" s="36"/>
      <c r="Q39" s="36"/>
      <c r="R39" s="62"/>
      <c r="S39" s="62"/>
      <c r="T39" s="36"/>
      <c r="U39" s="36"/>
    </row>
    <row r="40" spans="1:21" x14ac:dyDescent="0.2">
      <c r="J40" s="36"/>
      <c r="K40" s="61"/>
      <c r="L40" s="36"/>
      <c r="M40" s="62"/>
      <c r="N40" s="36"/>
      <c r="O40" s="63"/>
      <c r="P40" s="36"/>
      <c r="Q40" s="36"/>
      <c r="R40" s="62"/>
      <c r="S40" s="62"/>
      <c r="T40" s="36"/>
      <c r="U40" s="36"/>
    </row>
    <row r="41" spans="1:21" x14ac:dyDescent="0.2">
      <c r="J41" s="36"/>
      <c r="K41" s="61"/>
      <c r="L41" s="36"/>
      <c r="M41" s="62"/>
      <c r="N41" s="36"/>
      <c r="O41" s="63"/>
      <c r="P41" s="36"/>
      <c r="Q41" s="36"/>
      <c r="R41" s="62"/>
      <c r="S41" s="62"/>
      <c r="T41" s="36"/>
      <c r="U41" s="36"/>
    </row>
    <row r="42" spans="1:21" x14ac:dyDescent="0.2">
      <c r="J42" s="36"/>
      <c r="K42" s="61"/>
      <c r="L42" s="36"/>
      <c r="M42" s="62"/>
      <c r="N42" s="36"/>
      <c r="O42" s="63"/>
      <c r="P42" s="36"/>
      <c r="Q42" s="36"/>
      <c r="R42" s="62"/>
      <c r="S42" s="62"/>
      <c r="T42" s="36"/>
      <c r="U42" s="36"/>
    </row>
    <row r="43" spans="1:21" x14ac:dyDescent="0.2">
      <c r="J43" s="36"/>
      <c r="K43" s="61"/>
      <c r="L43" s="36"/>
      <c r="M43" s="62"/>
      <c r="N43" s="36"/>
      <c r="O43" s="63"/>
      <c r="P43" s="36"/>
      <c r="Q43" s="36"/>
      <c r="R43" s="62"/>
      <c r="S43" s="62"/>
      <c r="T43" s="36"/>
      <c r="U43" s="36"/>
    </row>
    <row r="44" spans="1:21" x14ac:dyDescent="0.2">
      <c r="J44" s="36"/>
      <c r="K44" s="61"/>
      <c r="L44" s="36"/>
      <c r="M44" s="62"/>
      <c r="N44" s="62"/>
      <c r="O44" s="63"/>
      <c r="P44" s="36"/>
      <c r="Q44" s="36"/>
      <c r="R44" s="62"/>
      <c r="S44" s="62"/>
      <c r="T44" s="36"/>
      <c r="U44" s="36"/>
    </row>
    <row r="45" spans="1:21" x14ac:dyDescent="0.2">
      <c r="J45" s="36"/>
      <c r="K45" s="61"/>
      <c r="L45" s="36"/>
      <c r="M45" s="36"/>
      <c r="N45" s="62"/>
      <c r="O45" s="63"/>
      <c r="P45" s="36"/>
      <c r="Q45" s="36"/>
      <c r="R45" s="36"/>
      <c r="S45" s="36"/>
      <c r="T45" s="36"/>
      <c r="U45" s="36"/>
    </row>
    <row r="46" spans="1:21" x14ac:dyDescent="0.2">
      <c r="J46" s="36"/>
      <c r="K46" s="61"/>
      <c r="L46" s="36"/>
      <c r="M46" s="36"/>
      <c r="N46" s="62"/>
      <c r="O46" s="63"/>
      <c r="P46" s="36"/>
      <c r="Q46" s="36"/>
      <c r="R46" s="36"/>
      <c r="S46" s="36"/>
      <c r="T46" s="36"/>
      <c r="U46" s="36"/>
    </row>
    <row r="47" spans="1:21" x14ac:dyDescent="0.2">
      <c r="J47" s="36"/>
      <c r="K47" s="61"/>
      <c r="L47" s="36"/>
      <c r="M47" s="36"/>
      <c r="N47" s="62"/>
      <c r="O47" s="63"/>
      <c r="P47" s="36"/>
      <c r="Q47" s="36"/>
      <c r="R47" s="36"/>
      <c r="S47" s="36"/>
      <c r="T47" s="36"/>
      <c r="U47" s="36"/>
    </row>
    <row r="48" spans="1:21" x14ac:dyDescent="0.2">
      <c r="J48" s="36"/>
      <c r="K48" s="61"/>
      <c r="L48" s="36"/>
      <c r="M48" s="36"/>
      <c r="N48" s="62"/>
      <c r="O48" s="63"/>
      <c r="P48" s="36"/>
      <c r="Q48" s="36"/>
      <c r="R48" s="36"/>
      <c r="S48" s="36"/>
      <c r="T48" s="36"/>
      <c r="U48" s="36"/>
    </row>
    <row r="49" spans="10:21" x14ac:dyDescent="0.2">
      <c r="J49" s="36"/>
      <c r="K49" s="61"/>
      <c r="L49" s="36"/>
      <c r="M49" s="36"/>
      <c r="N49" s="62"/>
      <c r="O49" s="63"/>
      <c r="P49" s="36"/>
      <c r="Q49" s="36"/>
      <c r="R49" s="36"/>
      <c r="S49" s="36"/>
      <c r="T49" s="36"/>
      <c r="U49" s="36"/>
    </row>
    <row r="50" spans="10:21" x14ac:dyDescent="0.2">
      <c r="J50" s="36"/>
      <c r="K50" s="61"/>
      <c r="L50" s="36"/>
      <c r="M50" s="36"/>
      <c r="N50" s="62"/>
      <c r="O50" s="63"/>
      <c r="P50" s="36"/>
      <c r="Q50" s="36"/>
      <c r="R50" s="36"/>
      <c r="S50" s="36"/>
      <c r="T50" s="36"/>
      <c r="U50" s="36"/>
    </row>
    <row r="51" spans="10:21" x14ac:dyDescent="0.2"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</row>
    <row r="52" spans="10:21" x14ac:dyDescent="0.2"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</row>
    <row r="53" spans="10:21" x14ac:dyDescent="0.2"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0:21" x14ac:dyDescent="0.2"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</row>
    <row r="55" spans="10:21" x14ac:dyDescent="0.2"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0:21" x14ac:dyDescent="0.2"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</row>
  </sheetData>
  <pageMargins left="0.25" right="0.25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V35"/>
  <sheetViews>
    <sheetView showGridLines="0" zoomScale="110" zoomScaleNormal="110" workbookViewId="0">
      <selection activeCell="T33" sqref="T33"/>
    </sheetView>
  </sheetViews>
  <sheetFormatPr defaultColWidth="8.85546875" defaultRowHeight="12" x14ac:dyDescent="0.2"/>
  <cols>
    <col min="1" max="1" width="11.5703125" style="2" customWidth="1"/>
    <col min="2" max="2" width="6.85546875" style="2" customWidth="1"/>
    <col min="3" max="6" width="7.85546875" style="2" customWidth="1"/>
    <col min="7" max="7" width="7.5703125" style="2" customWidth="1"/>
    <col min="8" max="8" width="8.42578125" style="2" customWidth="1"/>
    <col min="9" max="11" width="7.85546875" style="2" customWidth="1"/>
    <col min="12" max="12" width="7.7109375" style="2" customWidth="1"/>
    <col min="13" max="21" width="7.85546875" style="2" customWidth="1"/>
    <col min="22" max="16384" width="8.85546875" style="2"/>
  </cols>
  <sheetData>
    <row r="1" spans="1:22" ht="18.75" x14ac:dyDescent="0.3">
      <c r="A1" s="48" t="s">
        <v>3</v>
      </c>
      <c r="B1" s="1"/>
      <c r="C1" s="1"/>
      <c r="D1" s="1"/>
      <c r="G1" s="22"/>
      <c r="H1" s="22"/>
      <c r="I1" s="49" t="s">
        <v>6</v>
      </c>
      <c r="L1" s="22"/>
    </row>
    <row r="3" spans="1:22" s="20" customFormat="1" ht="31.5" customHeight="1" x14ac:dyDescent="0.25">
      <c r="A3" s="58" t="s">
        <v>2</v>
      </c>
      <c r="B3" s="18">
        <v>0.25</v>
      </c>
      <c r="C3" s="18">
        <v>0.5</v>
      </c>
      <c r="D3" s="18">
        <v>0.75</v>
      </c>
      <c r="E3" s="19">
        <v>1</v>
      </c>
      <c r="F3" s="19">
        <v>1.25</v>
      </c>
      <c r="G3" s="21">
        <v>1.33</v>
      </c>
      <c r="H3" s="21">
        <v>1.35</v>
      </c>
      <c r="I3" s="19">
        <v>1.38</v>
      </c>
      <c r="J3" s="19">
        <v>1.5</v>
      </c>
      <c r="K3" s="19">
        <v>1.75</v>
      </c>
      <c r="L3" s="21">
        <v>1.85</v>
      </c>
      <c r="M3" s="19">
        <v>2</v>
      </c>
      <c r="N3" s="19">
        <v>2.25</v>
      </c>
      <c r="O3" s="19">
        <v>2.5</v>
      </c>
      <c r="P3" s="19">
        <v>2.75</v>
      </c>
      <c r="Q3" s="19">
        <v>3</v>
      </c>
      <c r="R3" s="19">
        <v>3.25</v>
      </c>
      <c r="S3" s="19">
        <v>3.5</v>
      </c>
      <c r="T3" s="19">
        <v>3.75</v>
      </c>
      <c r="U3" s="19">
        <v>4</v>
      </c>
    </row>
    <row r="4" spans="1:22" ht="15" x14ac:dyDescent="0.25">
      <c r="A4" s="46">
        <v>1</v>
      </c>
      <c r="B4" s="3">
        <f t="shared" ref="B4:D11" si="0">$E4*B$3</f>
        <v>3595</v>
      </c>
      <c r="C4" s="3">
        <f t="shared" si="0"/>
        <v>7190</v>
      </c>
      <c r="D4" s="3">
        <f t="shared" si="0"/>
        <v>10785</v>
      </c>
      <c r="E4" s="9">
        <v>14380</v>
      </c>
      <c r="F4" s="3">
        <f t="shared" ref="F4:U17" si="1">$E4*F$3</f>
        <v>17975</v>
      </c>
      <c r="G4" s="3">
        <f>$E4*G$3</f>
        <v>19125.400000000001</v>
      </c>
      <c r="H4" s="3">
        <f>$E4*H$3</f>
        <v>19413</v>
      </c>
      <c r="I4" s="3">
        <f t="shared" si="1"/>
        <v>19844.399999999998</v>
      </c>
      <c r="J4" s="3">
        <f t="shared" si="1"/>
        <v>21570</v>
      </c>
      <c r="K4" s="3">
        <f t="shared" si="1"/>
        <v>25165</v>
      </c>
      <c r="L4" s="3">
        <f t="shared" si="1"/>
        <v>26603</v>
      </c>
      <c r="M4" s="3">
        <f t="shared" si="1"/>
        <v>28760</v>
      </c>
      <c r="N4" s="3">
        <f t="shared" si="1"/>
        <v>32355</v>
      </c>
      <c r="O4" s="3">
        <f t="shared" si="1"/>
        <v>35950</v>
      </c>
      <c r="P4" s="3">
        <f t="shared" si="1"/>
        <v>39545</v>
      </c>
      <c r="Q4" s="3">
        <f t="shared" si="1"/>
        <v>43140</v>
      </c>
      <c r="R4" s="3">
        <f t="shared" si="1"/>
        <v>46735</v>
      </c>
      <c r="S4" s="3">
        <f t="shared" si="1"/>
        <v>50330</v>
      </c>
      <c r="T4" s="3">
        <f t="shared" si="1"/>
        <v>53925</v>
      </c>
      <c r="U4" s="3">
        <f t="shared" si="1"/>
        <v>57520</v>
      </c>
      <c r="V4" s="12">
        <f>E4/12</f>
        <v>1198.3333333333333</v>
      </c>
    </row>
    <row r="5" spans="1:22" ht="15" x14ac:dyDescent="0.25">
      <c r="A5" s="46">
        <f t="shared" ref="A5:A11" si="2">A4+1</f>
        <v>2</v>
      </c>
      <c r="B5" s="3">
        <f t="shared" si="0"/>
        <v>4865</v>
      </c>
      <c r="C5" s="3">
        <f t="shared" si="0"/>
        <v>9730</v>
      </c>
      <c r="D5" s="3">
        <f t="shared" si="0"/>
        <v>14595</v>
      </c>
      <c r="E5" s="9">
        <v>19460</v>
      </c>
      <c r="F5" s="3">
        <f t="shared" si="1"/>
        <v>24325</v>
      </c>
      <c r="G5" s="3">
        <f t="shared" si="1"/>
        <v>25881.800000000003</v>
      </c>
      <c r="H5" s="3">
        <f t="shared" si="1"/>
        <v>26271</v>
      </c>
      <c r="I5" s="3">
        <f t="shared" si="1"/>
        <v>26854.799999999999</v>
      </c>
      <c r="J5" s="3">
        <f t="shared" si="1"/>
        <v>29190</v>
      </c>
      <c r="K5" s="3">
        <f t="shared" si="1"/>
        <v>34055</v>
      </c>
      <c r="L5" s="3">
        <f t="shared" si="1"/>
        <v>36001</v>
      </c>
      <c r="M5" s="3">
        <f t="shared" si="1"/>
        <v>38920</v>
      </c>
      <c r="N5" s="3">
        <f t="shared" si="1"/>
        <v>43785</v>
      </c>
      <c r="O5" s="3">
        <f t="shared" si="1"/>
        <v>48650</v>
      </c>
      <c r="P5" s="3">
        <f t="shared" si="1"/>
        <v>53515</v>
      </c>
      <c r="Q5" s="3">
        <f t="shared" si="1"/>
        <v>58380</v>
      </c>
      <c r="R5" s="3">
        <f t="shared" si="1"/>
        <v>63245</v>
      </c>
      <c r="S5" s="3">
        <f t="shared" si="1"/>
        <v>68110</v>
      </c>
      <c r="T5" s="3">
        <f t="shared" si="1"/>
        <v>72975</v>
      </c>
      <c r="U5" s="3">
        <f t="shared" si="1"/>
        <v>77840</v>
      </c>
      <c r="V5" s="12">
        <f t="shared" ref="V5:V15" si="3">E5/12</f>
        <v>1621.6666666666667</v>
      </c>
    </row>
    <row r="6" spans="1:22" ht="15" x14ac:dyDescent="0.25">
      <c r="A6" s="46">
        <f t="shared" si="2"/>
        <v>3</v>
      </c>
      <c r="B6" s="3">
        <f t="shared" si="0"/>
        <v>6135</v>
      </c>
      <c r="C6" s="3">
        <f t="shared" si="0"/>
        <v>12270</v>
      </c>
      <c r="D6" s="3">
        <f t="shared" si="0"/>
        <v>18405</v>
      </c>
      <c r="E6" s="9">
        <v>24540</v>
      </c>
      <c r="F6" s="3">
        <f t="shared" si="1"/>
        <v>30675</v>
      </c>
      <c r="G6" s="3">
        <f t="shared" si="1"/>
        <v>32638.2</v>
      </c>
      <c r="H6" s="3">
        <f t="shared" si="1"/>
        <v>33129</v>
      </c>
      <c r="I6" s="3">
        <f t="shared" si="1"/>
        <v>33865.199999999997</v>
      </c>
      <c r="J6" s="3">
        <f t="shared" si="1"/>
        <v>36810</v>
      </c>
      <c r="K6" s="3">
        <f t="shared" si="1"/>
        <v>42945</v>
      </c>
      <c r="L6" s="3">
        <f t="shared" si="1"/>
        <v>45399</v>
      </c>
      <c r="M6" s="3">
        <f t="shared" si="1"/>
        <v>49080</v>
      </c>
      <c r="N6" s="3">
        <f t="shared" si="1"/>
        <v>55215</v>
      </c>
      <c r="O6" s="3">
        <f t="shared" si="1"/>
        <v>61350</v>
      </c>
      <c r="P6" s="3">
        <f t="shared" si="1"/>
        <v>67485</v>
      </c>
      <c r="Q6" s="3">
        <f t="shared" si="1"/>
        <v>73620</v>
      </c>
      <c r="R6" s="3">
        <f t="shared" si="1"/>
        <v>79755</v>
      </c>
      <c r="S6" s="3">
        <f t="shared" si="1"/>
        <v>85890</v>
      </c>
      <c r="T6" s="3">
        <f t="shared" si="1"/>
        <v>92025</v>
      </c>
      <c r="U6" s="3">
        <f t="shared" si="1"/>
        <v>98160</v>
      </c>
      <c r="V6" s="12">
        <f t="shared" si="3"/>
        <v>2045</v>
      </c>
    </row>
    <row r="7" spans="1:22" ht="15" x14ac:dyDescent="0.25">
      <c r="A7" s="46">
        <f t="shared" si="2"/>
        <v>4</v>
      </c>
      <c r="B7" s="3">
        <f t="shared" si="0"/>
        <v>7405</v>
      </c>
      <c r="C7" s="3">
        <f t="shared" si="0"/>
        <v>14810</v>
      </c>
      <c r="D7" s="3">
        <f t="shared" si="0"/>
        <v>22215</v>
      </c>
      <c r="E7" s="9">
        <v>29620</v>
      </c>
      <c r="F7" s="3">
        <f t="shared" si="1"/>
        <v>37025</v>
      </c>
      <c r="G7" s="3">
        <f t="shared" si="1"/>
        <v>39394.6</v>
      </c>
      <c r="H7" s="3">
        <f t="shared" si="1"/>
        <v>39987</v>
      </c>
      <c r="I7" s="3">
        <f t="shared" si="1"/>
        <v>40875.599999999999</v>
      </c>
      <c r="J7" s="3">
        <f t="shared" si="1"/>
        <v>44430</v>
      </c>
      <c r="K7" s="3">
        <f t="shared" si="1"/>
        <v>51835</v>
      </c>
      <c r="L7" s="3">
        <f t="shared" si="1"/>
        <v>54797</v>
      </c>
      <c r="M7" s="3">
        <f t="shared" si="1"/>
        <v>59240</v>
      </c>
      <c r="N7" s="3">
        <f t="shared" si="1"/>
        <v>66645</v>
      </c>
      <c r="O7" s="3">
        <f t="shared" si="1"/>
        <v>74050</v>
      </c>
      <c r="P7" s="3">
        <f t="shared" si="1"/>
        <v>81455</v>
      </c>
      <c r="Q7" s="3">
        <f t="shared" si="1"/>
        <v>88860</v>
      </c>
      <c r="R7" s="3">
        <f t="shared" si="1"/>
        <v>96265</v>
      </c>
      <c r="S7" s="3">
        <f t="shared" si="1"/>
        <v>103670</v>
      </c>
      <c r="T7" s="3">
        <f t="shared" si="1"/>
        <v>111075</v>
      </c>
      <c r="U7" s="3">
        <f t="shared" si="1"/>
        <v>118480</v>
      </c>
      <c r="V7" s="12">
        <f t="shared" si="3"/>
        <v>2468.3333333333335</v>
      </c>
    </row>
    <row r="8" spans="1:22" ht="15" x14ac:dyDescent="0.25">
      <c r="A8" s="46">
        <f t="shared" si="2"/>
        <v>5</v>
      </c>
      <c r="B8" s="3">
        <f t="shared" si="0"/>
        <v>8675</v>
      </c>
      <c r="C8" s="3">
        <f t="shared" si="0"/>
        <v>17350</v>
      </c>
      <c r="D8" s="3">
        <f t="shared" si="0"/>
        <v>26025</v>
      </c>
      <c r="E8" s="9">
        <v>34700</v>
      </c>
      <c r="F8" s="3">
        <f t="shared" si="1"/>
        <v>43375</v>
      </c>
      <c r="G8" s="3">
        <f t="shared" si="1"/>
        <v>46151</v>
      </c>
      <c r="H8" s="3">
        <f t="shared" si="1"/>
        <v>46845</v>
      </c>
      <c r="I8" s="3">
        <f t="shared" si="1"/>
        <v>47885.999999999993</v>
      </c>
      <c r="J8" s="3">
        <f t="shared" si="1"/>
        <v>52050</v>
      </c>
      <c r="K8" s="3">
        <f t="shared" si="1"/>
        <v>60725</v>
      </c>
      <c r="L8" s="3">
        <f t="shared" si="1"/>
        <v>64195</v>
      </c>
      <c r="M8" s="3">
        <f t="shared" si="1"/>
        <v>69400</v>
      </c>
      <c r="N8" s="3">
        <f t="shared" si="1"/>
        <v>78075</v>
      </c>
      <c r="O8" s="3">
        <f t="shared" si="1"/>
        <v>86750</v>
      </c>
      <c r="P8" s="3">
        <f t="shared" si="1"/>
        <v>95425</v>
      </c>
      <c r="Q8" s="3">
        <f t="shared" si="1"/>
        <v>104100</v>
      </c>
      <c r="R8" s="3">
        <f t="shared" si="1"/>
        <v>112775</v>
      </c>
      <c r="S8" s="3">
        <f t="shared" si="1"/>
        <v>121450</v>
      </c>
      <c r="T8" s="3">
        <f t="shared" si="1"/>
        <v>130125</v>
      </c>
      <c r="U8" s="3">
        <f t="shared" si="1"/>
        <v>138800</v>
      </c>
      <c r="V8" s="12">
        <f t="shared" si="3"/>
        <v>2891.6666666666665</v>
      </c>
    </row>
    <row r="9" spans="1:22" ht="15" x14ac:dyDescent="0.25">
      <c r="A9" s="46">
        <f t="shared" si="2"/>
        <v>6</v>
      </c>
      <c r="B9" s="3">
        <f t="shared" si="0"/>
        <v>9945</v>
      </c>
      <c r="C9" s="3">
        <f t="shared" si="0"/>
        <v>19890</v>
      </c>
      <c r="D9" s="3">
        <f t="shared" si="0"/>
        <v>29835</v>
      </c>
      <c r="E9" s="9">
        <v>39780</v>
      </c>
      <c r="F9" s="3">
        <f t="shared" si="1"/>
        <v>49725</v>
      </c>
      <c r="G9" s="3">
        <f t="shared" si="1"/>
        <v>52907.4</v>
      </c>
      <c r="H9" s="3">
        <f t="shared" si="1"/>
        <v>53703</v>
      </c>
      <c r="I9" s="3">
        <f t="shared" si="1"/>
        <v>54896.399999999994</v>
      </c>
      <c r="J9" s="3">
        <f t="shared" si="1"/>
        <v>59670</v>
      </c>
      <c r="K9" s="3">
        <f t="shared" si="1"/>
        <v>69615</v>
      </c>
      <c r="L9" s="3">
        <f t="shared" si="1"/>
        <v>73593</v>
      </c>
      <c r="M9" s="3">
        <f t="shared" si="1"/>
        <v>79560</v>
      </c>
      <c r="N9" s="3">
        <f t="shared" si="1"/>
        <v>89505</v>
      </c>
      <c r="O9" s="3">
        <f t="shared" si="1"/>
        <v>99450</v>
      </c>
      <c r="P9" s="3">
        <f t="shared" si="1"/>
        <v>109395</v>
      </c>
      <c r="Q9" s="3">
        <f t="shared" si="1"/>
        <v>119340</v>
      </c>
      <c r="R9" s="3">
        <f t="shared" si="1"/>
        <v>129285</v>
      </c>
      <c r="S9" s="3">
        <f t="shared" si="1"/>
        <v>139230</v>
      </c>
      <c r="T9" s="3">
        <f t="shared" si="1"/>
        <v>149175</v>
      </c>
      <c r="U9" s="3">
        <f t="shared" si="1"/>
        <v>159120</v>
      </c>
      <c r="V9" s="12">
        <f t="shared" si="3"/>
        <v>3315</v>
      </c>
    </row>
    <row r="10" spans="1:22" ht="15" x14ac:dyDescent="0.25">
      <c r="A10" s="46">
        <f t="shared" si="2"/>
        <v>7</v>
      </c>
      <c r="B10" s="3">
        <f t="shared" si="0"/>
        <v>11215</v>
      </c>
      <c r="C10" s="3">
        <f t="shared" si="0"/>
        <v>22430</v>
      </c>
      <c r="D10" s="3">
        <f t="shared" si="0"/>
        <v>33645</v>
      </c>
      <c r="E10" s="9">
        <v>44860</v>
      </c>
      <c r="F10" s="3">
        <f t="shared" si="1"/>
        <v>56075</v>
      </c>
      <c r="G10" s="3">
        <f t="shared" si="1"/>
        <v>59663.8</v>
      </c>
      <c r="H10" s="3">
        <f t="shared" si="1"/>
        <v>60561.000000000007</v>
      </c>
      <c r="I10" s="3">
        <f t="shared" si="1"/>
        <v>61906.799999999996</v>
      </c>
      <c r="J10" s="3">
        <f t="shared" si="1"/>
        <v>67290</v>
      </c>
      <c r="K10" s="3">
        <f t="shared" si="1"/>
        <v>78505</v>
      </c>
      <c r="L10" s="3">
        <f t="shared" si="1"/>
        <v>82991</v>
      </c>
      <c r="M10" s="3">
        <f t="shared" si="1"/>
        <v>89720</v>
      </c>
      <c r="N10" s="3">
        <f t="shared" si="1"/>
        <v>100935</v>
      </c>
      <c r="O10" s="3">
        <f t="shared" si="1"/>
        <v>112150</v>
      </c>
      <c r="P10" s="3">
        <f t="shared" si="1"/>
        <v>123365</v>
      </c>
      <c r="Q10" s="3">
        <f t="shared" si="1"/>
        <v>134580</v>
      </c>
      <c r="R10" s="3">
        <f t="shared" si="1"/>
        <v>145795</v>
      </c>
      <c r="S10" s="3">
        <f t="shared" si="1"/>
        <v>157010</v>
      </c>
      <c r="T10" s="3">
        <f t="shared" si="1"/>
        <v>168225</v>
      </c>
      <c r="U10" s="3">
        <f t="shared" si="1"/>
        <v>179440</v>
      </c>
      <c r="V10" s="12">
        <f t="shared" si="3"/>
        <v>3738.3333333333335</v>
      </c>
    </row>
    <row r="11" spans="1:22" ht="15" x14ac:dyDescent="0.25">
      <c r="A11" s="46">
        <f t="shared" si="2"/>
        <v>8</v>
      </c>
      <c r="B11" s="3">
        <f t="shared" si="0"/>
        <v>12485</v>
      </c>
      <c r="C11" s="3">
        <f t="shared" si="0"/>
        <v>24970</v>
      </c>
      <c r="D11" s="3">
        <f t="shared" si="0"/>
        <v>37455</v>
      </c>
      <c r="E11" s="9">
        <v>49940</v>
      </c>
      <c r="F11" s="3">
        <f t="shared" si="1"/>
        <v>62425</v>
      </c>
      <c r="G11" s="3">
        <f t="shared" si="1"/>
        <v>66420.2</v>
      </c>
      <c r="H11" s="3">
        <f t="shared" si="1"/>
        <v>67419</v>
      </c>
      <c r="I11" s="3">
        <f t="shared" si="1"/>
        <v>68917.2</v>
      </c>
      <c r="J11" s="3">
        <f t="shared" si="1"/>
        <v>74910</v>
      </c>
      <c r="K11" s="3">
        <f t="shared" si="1"/>
        <v>87395</v>
      </c>
      <c r="L11" s="3">
        <f t="shared" si="1"/>
        <v>92389</v>
      </c>
      <c r="M11" s="3">
        <f t="shared" si="1"/>
        <v>99880</v>
      </c>
      <c r="N11" s="3">
        <f t="shared" si="1"/>
        <v>112365</v>
      </c>
      <c r="O11" s="3">
        <f t="shared" si="1"/>
        <v>124850</v>
      </c>
      <c r="P11" s="3">
        <f t="shared" si="1"/>
        <v>137335</v>
      </c>
      <c r="Q11" s="3">
        <f t="shared" si="1"/>
        <v>149820</v>
      </c>
      <c r="R11" s="3">
        <f t="shared" si="1"/>
        <v>162305</v>
      </c>
      <c r="S11" s="3">
        <f t="shared" si="1"/>
        <v>174790</v>
      </c>
      <c r="T11" s="3">
        <f t="shared" si="1"/>
        <v>187275</v>
      </c>
      <c r="U11" s="3">
        <f t="shared" si="1"/>
        <v>199760</v>
      </c>
      <c r="V11" s="12">
        <f t="shared" si="3"/>
        <v>4161.666666666667</v>
      </c>
    </row>
    <row r="12" spans="1:22" ht="15" x14ac:dyDescent="0.25">
      <c r="A12" s="46">
        <v>9</v>
      </c>
      <c r="B12" s="3">
        <f t="shared" ref="B12:D17" si="4">$E12*B$3</f>
        <v>13755</v>
      </c>
      <c r="C12" s="3">
        <f t="shared" si="4"/>
        <v>27510</v>
      </c>
      <c r="D12" s="3">
        <f t="shared" si="4"/>
        <v>41265</v>
      </c>
      <c r="E12" s="16">
        <v>55020</v>
      </c>
      <c r="F12" s="3">
        <f t="shared" ref="F12:U17" si="5">$E12*F$3</f>
        <v>68775</v>
      </c>
      <c r="G12" s="3">
        <f t="shared" si="1"/>
        <v>73176.600000000006</v>
      </c>
      <c r="H12" s="3">
        <f t="shared" si="1"/>
        <v>74277</v>
      </c>
      <c r="I12" s="3">
        <f t="shared" si="5"/>
        <v>75927.599999999991</v>
      </c>
      <c r="J12" s="3">
        <f t="shared" si="5"/>
        <v>82530</v>
      </c>
      <c r="K12" s="3">
        <f t="shared" si="5"/>
        <v>96285</v>
      </c>
      <c r="L12" s="3">
        <f t="shared" si="1"/>
        <v>101787</v>
      </c>
      <c r="M12" s="3">
        <f t="shared" si="5"/>
        <v>110040</v>
      </c>
      <c r="N12" s="3">
        <f t="shared" si="5"/>
        <v>123795</v>
      </c>
      <c r="O12" s="3">
        <f t="shared" si="5"/>
        <v>137550</v>
      </c>
      <c r="P12" s="3">
        <f t="shared" si="5"/>
        <v>151305</v>
      </c>
      <c r="Q12" s="3">
        <f t="shared" si="5"/>
        <v>165060</v>
      </c>
      <c r="R12" s="3">
        <f t="shared" si="5"/>
        <v>178815</v>
      </c>
      <c r="S12" s="3">
        <f t="shared" si="5"/>
        <v>192570</v>
      </c>
      <c r="T12" s="3">
        <f t="shared" si="5"/>
        <v>206325</v>
      </c>
      <c r="U12" s="3">
        <f t="shared" si="5"/>
        <v>220080</v>
      </c>
      <c r="V12" s="12">
        <f t="shared" si="3"/>
        <v>4585</v>
      </c>
    </row>
    <row r="13" spans="1:22" ht="15" x14ac:dyDescent="0.25">
      <c r="A13" s="46">
        <v>10</v>
      </c>
      <c r="B13" s="3">
        <f t="shared" si="4"/>
        <v>15025</v>
      </c>
      <c r="C13" s="3">
        <f t="shared" si="4"/>
        <v>30050</v>
      </c>
      <c r="D13" s="3">
        <f t="shared" si="4"/>
        <v>45075</v>
      </c>
      <c r="E13" s="16">
        <v>60100</v>
      </c>
      <c r="F13" s="3">
        <f t="shared" si="5"/>
        <v>75125</v>
      </c>
      <c r="G13" s="3">
        <f t="shared" si="1"/>
        <v>79933</v>
      </c>
      <c r="H13" s="3">
        <f t="shared" si="1"/>
        <v>81135</v>
      </c>
      <c r="I13" s="3">
        <f t="shared" si="5"/>
        <v>82938</v>
      </c>
      <c r="J13" s="3">
        <f t="shared" si="5"/>
        <v>90150</v>
      </c>
      <c r="K13" s="3">
        <f t="shared" si="5"/>
        <v>105175</v>
      </c>
      <c r="L13" s="3">
        <f t="shared" si="1"/>
        <v>111185</v>
      </c>
      <c r="M13" s="3">
        <f t="shared" si="5"/>
        <v>120200</v>
      </c>
      <c r="N13" s="3">
        <f t="shared" si="5"/>
        <v>135225</v>
      </c>
      <c r="O13" s="3">
        <f t="shared" si="5"/>
        <v>150250</v>
      </c>
      <c r="P13" s="3">
        <f t="shared" si="5"/>
        <v>165275</v>
      </c>
      <c r="Q13" s="3">
        <f t="shared" si="5"/>
        <v>180300</v>
      </c>
      <c r="R13" s="3">
        <f t="shared" si="5"/>
        <v>195325</v>
      </c>
      <c r="S13" s="3">
        <f t="shared" si="5"/>
        <v>210350</v>
      </c>
      <c r="T13" s="3">
        <f t="shared" si="5"/>
        <v>225375</v>
      </c>
      <c r="U13" s="3">
        <f t="shared" si="5"/>
        <v>240400</v>
      </c>
      <c r="V13" s="12">
        <f t="shared" si="3"/>
        <v>5008.333333333333</v>
      </c>
    </row>
    <row r="14" spans="1:22" ht="15" x14ac:dyDescent="0.25">
      <c r="A14" s="46">
        <v>11</v>
      </c>
      <c r="B14" s="3">
        <f t="shared" si="4"/>
        <v>16295</v>
      </c>
      <c r="C14" s="3">
        <f t="shared" si="4"/>
        <v>32590</v>
      </c>
      <c r="D14" s="3">
        <f t="shared" si="4"/>
        <v>48885</v>
      </c>
      <c r="E14" s="16">
        <v>65180</v>
      </c>
      <c r="F14" s="3">
        <f t="shared" si="5"/>
        <v>81475</v>
      </c>
      <c r="G14" s="3">
        <f t="shared" si="1"/>
        <v>86689.400000000009</v>
      </c>
      <c r="H14" s="3">
        <f t="shared" si="1"/>
        <v>87993</v>
      </c>
      <c r="I14" s="3">
        <f t="shared" si="5"/>
        <v>89948.4</v>
      </c>
      <c r="J14" s="3">
        <f t="shared" si="5"/>
        <v>97770</v>
      </c>
      <c r="K14" s="3">
        <f t="shared" si="5"/>
        <v>114065</v>
      </c>
      <c r="L14" s="3">
        <f t="shared" si="1"/>
        <v>120583</v>
      </c>
      <c r="M14" s="3">
        <f t="shared" si="5"/>
        <v>130360</v>
      </c>
      <c r="N14" s="3">
        <f t="shared" si="5"/>
        <v>146655</v>
      </c>
      <c r="O14" s="3">
        <f t="shared" si="5"/>
        <v>162950</v>
      </c>
      <c r="P14" s="3">
        <f t="shared" si="5"/>
        <v>179245</v>
      </c>
      <c r="Q14" s="3">
        <f t="shared" si="5"/>
        <v>195540</v>
      </c>
      <c r="R14" s="3">
        <f t="shared" si="5"/>
        <v>211835</v>
      </c>
      <c r="S14" s="3">
        <f t="shared" si="5"/>
        <v>228130</v>
      </c>
      <c r="T14" s="3">
        <f t="shared" si="5"/>
        <v>244425</v>
      </c>
      <c r="U14" s="3">
        <f t="shared" si="5"/>
        <v>260720</v>
      </c>
      <c r="V14" s="12">
        <f t="shared" si="3"/>
        <v>5431.666666666667</v>
      </c>
    </row>
    <row r="15" spans="1:22" ht="15" x14ac:dyDescent="0.25">
      <c r="A15" s="46">
        <v>12</v>
      </c>
      <c r="B15" s="3">
        <f t="shared" si="4"/>
        <v>17565</v>
      </c>
      <c r="C15" s="3">
        <f t="shared" si="4"/>
        <v>35130</v>
      </c>
      <c r="D15" s="3">
        <f t="shared" si="4"/>
        <v>52695</v>
      </c>
      <c r="E15" s="16">
        <v>70260</v>
      </c>
      <c r="F15" s="3">
        <f t="shared" si="5"/>
        <v>87825</v>
      </c>
      <c r="G15" s="3">
        <f t="shared" si="1"/>
        <v>93445.8</v>
      </c>
      <c r="H15" s="3">
        <f t="shared" si="1"/>
        <v>94851</v>
      </c>
      <c r="I15" s="3">
        <f t="shared" si="5"/>
        <v>96958.799999999988</v>
      </c>
      <c r="J15" s="3">
        <f t="shared" si="5"/>
        <v>105390</v>
      </c>
      <c r="K15" s="3">
        <f t="shared" si="5"/>
        <v>122955</v>
      </c>
      <c r="L15" s="3">
        <f t="shared" si="1"/>
        <v>129981</v>
      </c>
      <c r="M15" s="3">
        <f t="shared" si="5"/>
        <v>140520</v>
      </c>
      <c r="N15" s="3">
        <f t="shared" si="5"/>
        <v>158085</v>
      </c>
      <c r="O15" s="3">
        <f t="shared" si="5"/>
        <v>175650</v>
      </c>
      <c r="P15" s="3">
        <f t="shared" si="5"/>
        <v>193215</v>
      </c>
      <c r="Q15" s="3">
        <f t="shared" si="5"/>
        <v>210780</v>
      </c>
      <c r="R15" s="3">
        <f t="shared" si="5"/>
        <v>228345</v>
      </c>
      <c r="S15" s="3">
        <f t="shared" si="5"/>
        <v>245910</v>
      </c>
      <c r="T15" s="3">
        <f t="shared" si="5"/>
        <v>263475</v>
      </c>
      <c r="U15" s="3">
        <f t="shared" si="5"/>
        <v>281040</v>
      </c>
      <c r="V15" s="12">
        <f t="shared" si="3"/>
        <v>5855</v>
      </c>
    </row>
    <row r="16" spans="1:22" ht="15" hidden="1" x14ac:dyDescent="0.25">
      <c r="A16" s="46">
        <v>13</v>
      </c>
      <c r="B16" s="3">
        <f t="shared" si="4"/>
        <v>18400</v>
      </c>
      <c r="C16" s="3">
        <f t="shared" si="4"/>
        <v>36800</v>
      </c>
      <c r="D16" s="3">
        <f t="shared" si="4"/>
        <v>55200</v>
      </c>
      <c r="E16" s="16">
        <v>73600</v>
      </c>
      <c r="F16" s="3">
        <f t="shared" si="5"/>
        <v>92000</v>
      </c>
      <c r="G16" s="3">
        <f t="shared" si="1"/>
        <v>97888</v>
      </c>
      <c r="H16" s="3">
        <f t="shared" si="1"/>
        <v>99360</v>
      </c>
      <c r="I16" s="3">
        <f t="shared" si="5"/>
        <v>101567.99999999999</v>
      </c>
      <c r="J16" s="3">
        <f t="shared" si="5"/>
        <v>110400</v>
      </c>
      <c r="K16" s="3">
        <f t="shared" si="5"/>
        <v>128800</v>
      </c>
      <c r="L16" s="3">
        <f t="shared" si="1"/>
        <v>136160</v>
      </c>
      <c r="M16" s="3">
        <f t="shared" si="5"/>
        <v>147200</v>
      </c>
      <c r="N16" s="3">
        <f t="shared" si="5"/>
        <v>165600</v>
      </c>
      <c r="O16" s="3">
        <f t="shared" si="5"/>
        <v>184000</v>
      </c>
      <c r="P16" s="3">
        <f t="shared" si="5"/>
        <v>202400</v>
      </c>
      <c r="Q16" s="3">
        <f t="shared" si="5"/>
        <v>220800</v>
      </c>
      <c r="R16" s="3">
        <f t="shared" si="5"/>
        <v>239200</v>
      </c>
      <c r="S16" s="3">
        <f t="shared" si="5"/>
        <v>257600</v>
      </c>
      <c r="T16" s="3">
        <f t="shared" si="5"/>
        <v>276000</v>
      </c>
      <c r="U16" s="3">
        <f t="shared" si="5"/>
        <v>294400</v>
      </c>
    </row>
    <row r="17" spans="1:21" ht="15" hidden="1" x14ac:dyDescent="0.25">
      <c r="A17" s="59">
        <v>14</v>
      </c>
      <c r="B17" s="6">
        <f t="shared" si="4"/>
        <v>19642.5</v>
      </c>
      <c r="C17" s="6">
        <f t="shared" si="4"/>
        <v>39285</v>
      </c>
      <c r="D17" s="6">
        <f t="shared" si="4"/>
        <v>58927.5</v>
      </c>
      <c r="E17" s="17">
        <v>78570</v>
      </c>
      <c r="F17" s="6">
        <f t="shared" si="5"/>
        <v>98212.5</v>
      </c>
      <c r="G17" s="6">
        <f t="shared" si="1"/>
        <v>104498.1</v>
      </c>
      <c r="H17" s="6">
        <f t="shared" si="1"/>
        <v>106069.5</v>
      </c>
      <c r="I17" s="6">
        <f t="shared" si="5"/>
        <v>108426.59999999999</v>
      </c>
      <c r="J17" s="6">
        <f t="shared" si="5"/>
        <v>117855</v>
      </c>
      <c r="K17" s="6">
        <f t="shared" si="5"/>
        <v>137497.5</v>
      </c>
      <c r="L17" s="6">
        <f t="shared" si="1"/>
        <v>145354.5</v>
      </c>
      <c r="M17" s="6">
        <f t="shared" si="5"/>
        <v>157140</v>
      </c>
      <c r="N17" s="6">
        <f t="shared" si="5"/>
        <v>176782.5</v>
      </c>
      <c r="O17" s="6">
        <f t="shared" si="5"/>
        <v>196425</v>
      </c>
      <c r="P17" s="6">
        <f t="shared" si="5"/>
        <v>216067.5</v>
      </c>
      <c r="Q17" s="6">
        <f t="shared" si="5"/>
        <v>235710</v>
      </c>
      <c r="R17" s="6">
        <f t="shared" si="5"/>
        <v>255352.5</v>
      </c>
      <c r="S17" s="6">
        <f t="shared" si="5"/>
        <v>274995</v>
      </c>
      <c r="T17" s="6">
        <f t="shared" si="5"/>
        <v>294637.5</v>
      </c>
      <c r="U17" s="6">
        <f t="shared" si="5"/>
        <v>314280</v>
      </c>
    </row>
    <row r="18" spans="1:21" x14ac:dyDescent="0.2">
      <c r="E18" s="12"/>
    </row>
    <row r="19" spans="1:21" x14ac:dyDescent="0.2">
      <c r="E19" s="14"/>
      <c r="F19" s="12"/>
      <c r="G19" s="7"/>
      <c r="H19" s="7"/>
      <c r="L19" s="7"/>
    </row>
    <row r="20" spans="1:21" ht="18.75" x14ac:dyDescent="0.3">
      <c r="A20" s="48" t="s">
        <v>3</v>
      </c>
      <c r="B20" s="1"/>
      <c r="C20" s="1"/>
      <c r="D20" s="1"/>
      <c r="E20" s="12"/>
      <c r="I20" s="49" t="s">
        <v>7</v>
      </c>
      <c r="L20" s="24"/>
    </row>
    <row r="21" spans="1:21" s="20" customFormat="1" ht="30" x14ac:dyDescent="0.25">
      <c r="A21" s="58" t="s">
        <v>0</v>
      </c>
      <c r="B21" s="18">
        <v>0.25</v>
      </c>
      <c r="C21" s="18">
        <v>0.5</v>
      </c>
      <c r="D21" s="18">
        <v>0.75</v>
      </c>
      <c r="E21" s="19">
        <v>1</v>
      </c>
      <c r="F21" s="19">
        <v>1.25</v>
      </c>
      <c r="G21" s="23">
        <v>1.33</v>
      </c>
      <c r="H21" s="23">
        <v>1.35</v>
      </c>
      <c r="I21" s="19">
        <v>1.38</v>
      </c>
      <c r="J21" s="19">
        <v>1.5</v>
      </c>
      <c r="K21" s="19">
        <v>1.75</v>
      </c>
      <c r="L21" s="23">
        <v>1.85</v>
      </c>
      <c r="M21" s="19">
        <v>2</v>
      </c>
      <c r="N21" s="19">
        <v>2.25</v>
      </c>
      <c r="O21" s="19">
        <v>2.5</v>
      </c>
      <c r="P21" s="19">
        <v>2.75</v>
      </c>
      <c r="Q21" s="19">
        <v>3</v>
      </c>
      <c r="R21" s="19">
        <v>3.25</v>
      </c>
      <c r="S21" s="19">
        <v>3.5</v>
      </c>
      <c r="T21" s="19">
        <v>3.75</v>
      </c>
      <c r="U21" s="19">
        <v>4</v>
      </c>
    </row>
    <row r="22" spans="1:21" ht="15" x14ac:dyDescent="0.25">
      <c r="A22" s="46">
        <v>1</v>
      </c>
      <c r="B22" s="3">
        <f t="shared" ref="B22:D35" si="6">$E22*B$3</f>
        <v>299.58333333333331</v>
      </c>
      <c r="C22" s="3">
        <f t="shared" si="6"/>
        <v>599.16666666666663</v>
      </c>
      <c r="D22" s="3">
        <f t="shared" si="6"/>
        <v>898.75</v>
      </c>
      <c r="E22" s="8">
        <v>1198.3333333333333</v>
      </c>
      <c r="F22" s="3">
        <f t="shared" ref="F22:U35" si="7">$E22*F$3</f>
        <v>1497.9166666666665</v>
      </c>
      <c r="G22" s="3">
        <f>$E22*G$3</f>
        <v>1593.7833333333333</v>
      </c>
      <c r="H22" s="3">
        <f>$E22*H$3</f>
        <v>1617.75</v>
      </c>
      <c r="I22" s="3">
        <f t="shared" si="7"/>
        <v>1653.6999999999998</v>
      </c>
      <c r="J22" s="3">
        <f t="shared" si="7"/>
        <v>1797.5</v>
      </c>
      <c r="K22" s="3">
        <f t="shared" si="7"/>
        <v>2097.083333333333</v>
      </c>
      <c r="L22" s="3">
        <f t="shared" si="7"/>
        <v>2216.9166666666665</v>
      </c>
      <c r="M22" s="3">
        <f t="shared" si="7"/>
        <v>2396.6666666666665</v>
      </c>
      <c r="N22" s="3">
        <f t="shared" si="7"/>
        <v>2696.25</v>
      </c>
      <c r="O22" s="3">
        <f t="shared" si="7"/>
        <v>2995.833333333333</v>
      </c>
      <c r="P22" s="3">
        <f t="shared" si="7"/>
        <v>3295.4166666666665</v>
      </c>
      <c r="Q22" s="3">
        <f t="shared" si="7"/>
        <v>3595</v>
      </c>
      <c r="R22" s="3">
        <f t="shared" si="7"/>
        <v>3894.583333333333</v>
      </c>
      <c r="S22" s="3">
        <f t="shared" si="7"/>
        <v>4194.1666666666661</v>
      </c>
      <c r="T22" s="3">
        <f t="shared" si="7"/>
        <v>4493.75</v>
      </c>
      <c r="U22" s="3">
        <f t="shared" si="7"/>
        <v>4793.333333333333</v>
      </c>
    </row>
    <row r="23" spans="1:21" ht="15" x14ac:dyDescent="0.25">
      <c r="A23" s="46">
        <f t="shared" ref="A23:A29" si="8">A22+1</f>
        <v>2</v>
      </c>
      <c r="B23" s="3">
        <f t="shared" si="6"/>
        <v>405.41666666666669</v>
      </c>
      <c r="C23" s="3">
        <f t="shared" si="6"/>
        <v>810.83333333333337</v>
      </c>
      <c r="D23" s="3">
        <f t="shared" si="6"/>
        <v>1216.25</v>
      </c>
      <c r="E23" s="8">
        <v>1621.6666666666667</v>
      </c>
      <c r="F23" s="3">
        <f t="shared" si="7"/>
        <v>2027.0833333333335</v>
      </c>
      <c r="G23" s="3">
        <f t="shared" si="7"/>
        <v>2156.8166666666671</v>
      </c>
      <c r="H23" s="3">
        <f t="shared" si="7"/>
        <v>2189.2500000000005</v>
      </c>
      <c r="I23" s="3">
        <f t="shared" si="7"/>
        <v>2237.9</v>
      </c>
      <c r="J23" s="3">
        <f t="shared" si="7"/>
        <v>2432.5</v>
      </c>
      <c r="K23" s="3">
        <f t="shared" si="7"/>
        <v>2837.916666666667</v>
      </c>
      <c r="L23" s="3">
        <f t="shared" si="7"/>
        <v>3000.0833333333335</v>
      </c>
      <c r="M23" s="3">
        <f t="shared" si="7"/>
        <v>3243.3333333333335</v>
      </c>
      <c r="N23" s="3">
        <f t="shared" si="7"/>
        <v>3648.75</v>
      </c>
      <c r="O23" s="3">
        <f t="shared" si="7"/>
        <v>4054.166666666667</v>
      </c>
      <c r="P23" s="3">
        <f t="shared" si="7"/>
        <v>4459.5833333333339</v>
      </c>
      <c r="Q23" s="3">
        <f t="shared" si="7"/>
        <v>4865</v>
      </c>
      <c r="R23" s="3">
        <f t="shared" si="7"/>
        <v>5270.416666666667</v>
      </c>
      <c r="S23" s="3">
        <f t="shared" si="7"/>
        <v>5675.8333333333339</v>
      </c>
      <c r="T23" s="3">
        <f t="shared" si="7"/>
        <v>6081.25</v>
      </c>
      <c r="U23" s="3">
        <f t="shared" si="7"/>
        <v>6486.666666666667</v>
      </c>
    </row>
    <row r="24" spans="1:21" ht="15" x14ac:dyDescent="0.25">
      <c r="A24" s="46">
        <f t="shared" si="8"/>
        <v>3</v>
      </c>
      <c r="B24" s="3">
        <f t="shared" si="6"/>
        <v>511.25</v>
      </c>
      <c r="C24" s="3">
        <f t="shared" si="6"/>
        <v>1022.5</v>
      </c>
      <c r="D24" s="3">
        <f t="shared" si="6"/>
        <v>1533.75</v>
      </c>
      <c r="E24" s="8">
        <v>2045</v>
      </c>
      <c r="F24" s="3">
        <f t="shared" si="7"/>
        <v>2556.25</v>
      </c>
      <c r="G24" s="3">
        <f t="shared" si="7"/>
        <v>2719.8500000000004</v>
      </c>
      <c r="H24" s="3">
        <f t="shared" si="7"/>
        <v>2760.75</v>
      </c>
      <c r="I24" s="3">
        <f t="shared" si="7"/>
        <v>2822.1</v>
      </c>
      <c r="J24" s="3">
        <f t="shared" si="7"/>
        <v>3067.5</v>
      </c>
      <c r="K24" s="3">
        <f t="shared" si="7"/>
        <v>3578.75</v>
      </c>
      <c r="L24" s="3">
        <f t="shared" si="7"/>
        <v>3783.25</v>
      </c>
      <c r="M24" s="3">
        <f t="shared" si="7"/>
        <v>4090</v>
      </c>
      <c r="N24" s="3">
        <f t="shared" si="7"/>
        <v>4601.25</v>
      </c>
      <c r="O24" s="3">
        <f t="shared" si="7"/>
        <v>5112.5</v>
      </c>
      <c r="P24" s="3">
        <f t="shared" si="7"/>
        <v>5623.75</v>
      </c>
      <c r="Q24" s="3">
        <f t="shared" si="7"/>
        <v>6135</v>
      </c>
      <c r="R24" s="3">
        <f t="shared" si="7"/>
        <v>6646.25</v>
      </c>
      <c r="S24" s="3">
        <f t="shared" si="7"/>
        <v>7157.5</v>
      </c>
      <c r="T24" s="3">
        <f t="shared" si="7"/>
        <v>7668.75</v>
      </c>
      <c r="U24" s="3">
        <f t="shared" si="7"/>
        <v>8180</v>
      </c>
    </row>
    <row r="25" spans="1:21" ht="15" x14ac:dyDescent="0.25">
      <c r="A25" s="46">
        <f t="shared" si="8"/>
        <v>4</v>
      </c>
      <c r="B25" s="3">
        <f t="shared" si="6"/>
        <v>617.08333333333337</v>
      </c>
      <c r="C25" s="3">
        <f t="shared" si="6"/>
        <v>1234.1666666666667</v>
      </c>
      <c r="D25" s="3">
        <f t="shared" si="6"/>
        <v>1851.25</v>
      </c>
      <c r="E25" s="8">
        <v>2468.3333333333335</v>
      </c>
      <c r="F25" s="3">
        <f t="shared" si="7"/>
        <v>3085.416666666667</v>
      </c>
      <c r="G25" s="3">
        <f t="shared" si="7"/>
        <v>3282.8833333333337</v>
      </c>
      <c r="H25" s="3">
        <f t="shared" si="7"/>
        <v>3332.2500000000005</v>
      </c>
      <c r="I25" s="3">
        <f t="shared" si="7"/>
        <v>3406.2999999999997</v>
      </c>
      <c r="J25" s="3">
        <f t="shared" si="7"/>
        <v>3702.5</v>
      </c>
      <c r="K25" s="3">
        <f t="shared" si="7"/>
        <v>4319.5833333333339</v>
      </c>
      <c r="L25" s="3">
        <f t="shared" si="7"/>
        <v>4566.416666666667</v>
      </c>
      <c r="M25" s="3">
        <f t="shared" si="7"/>
        <v>4936.666666666667</v>
      </c>
      <c r="N25" s="3">
        <f t="shared" si="7"/>
        <v>5553.75</v>
      </c>
      <c r="O25" s="3">
        <f t="shared" si="7"/>
        <v>6170.8333333333339</v>
      </c>
      <c r="P25" s="3">
        <f t="shared" si="7"/>
        <v>6787.916666666667</v>
      </c>
      <c r="Q25" s="3">
        <f t="shared" si="7"/>
        <v>7405</v>
      </c>
      <c r="R25" s="3">
        <f t="shared" si="7"/>
        <v>8022.0833333333339</v>
      </c>
      <c r="S25" s="3">
        <f t="shared" si="7"/>
        <v>8639.1666666666679</v>
      </c>
      <c r="T25" s="3">
        <f t="shared" si="7"/>
        <v>9256.25</v>
      </c>
      <c r="U25" s="3">
        <f t="shared" si="7"/>
        <v>9873.3333333333339</v>
      </c>
    </row>
    <row r="26" spans="1:21" ht="15" x14ac:dyDescent="0.25">
      <c r="A26" s="46">
        <f t="shared" si="8"/>
        <v>5</v>
      </c>
      <c r="B26" s="3">
        <f t="shared" si="6"/>
        <v>722.91666666666663</v>
      </c>
      <c r="C26" s="3">
        <f t="shared" si="6"/>
        <v>1445.8333333333333</v>
      </c>
      <c r="D26" s="3">
        <f t="shared" si="6"/>
        <v>2168.75</v>
      </c>
      <c r="E26" s="8">
        <v>2891.6666666666665</v>
      </c>
      <c r="F26" s="3">
        <f t="shared" si="7"/>
        <v>3614.583333333333</v>
      </c>
      <c r="G26" s="3">
        <f t="shared" si="7"/>
        <v>3845.9166666666665</v>
      </c>
      <c r="H26" s="3">
        <f t="shared" si="7"/>
        <v>3903.75</v>
      </c>
      <c r="I26" s="3">
        <f t="shared" si="7"/>
        <v>3990.4999999999995</v>
      </c>
      <c r="J26" s="3">
        <f t="shared" si="7"/>
        <v>4337.5</v>
      </c>
      <c r="K26" s="3">
        <f t="shared" si="7"/>
        <v>5060.4166666666661</v>
      </c>
      <c r="L26" s="3">
        <f t="shared" si="7"/>
        <v>5349.583333333333</v>
      </c>
      <c r="M26" s="3">
        <f t="shared" si="7"/>
        <v>5783.333333333333</v>
      </c>
      <c r="N26" s="3">
        <f t="shared" si="7"/>
        <v>6506.25</v>
      </c>
      <c r="O26" s="3">
        <f t="shared" si="7"/>
        <v>7229.1666666666661</v>
      </c>
      <c r="P26" s="3">
        <f t="shared" si="7"/>
        <v>7952.083333333333</v>
      </c>
      <c r="Q26" s="3">
        <f t="shared" si="7"/>
        <v>8675</v>
      </c>
      <c r="R26" s="3">
        <f t="shared" si="7"/>
        <v>9397.9166666666661</v>
      </c>
      <c r="S26" s="3">
        <f t="shared" si="7"/>
        <v>10120.833333333332</v>
      </c>
      <c r="T26" s="3">
        <f t="shared" si="7"/>
        <v>10843.75</v>
      </c>
      <c r="U26" s="3">
        <f t="shared" si="7"/>
        <v>11566.666666666666</v>
      </c>
    </row>
    <row r="27" spans="1:21" ht="15" x14ac:dyDescent="0.25">
      <c r="A27" s="46">
        <f t="shared" si="8"/>
        <v>6</v>
      </c>
      <c r="B27" s="3">
        <f t="shared" si="6"/>
        <v>828.75</v>
      </c>
      <c r="C27" s="3">
        <f t="shared" si="6"/>
        <v>1657.5</v>
      </c>
      <c r="D27" s="3">
        <f t="shared" si="6"/>
        <v>2486.25</v>
      </c>
      <c r="E27" s="8">
        <v>3315</v>
      </c>
      <c r="F27" s="3">
        <f t="shared" si="7"/>
        <v>4143.75</v>
      </c>
      <c r="G27" s="3">
        <f t="shared" si="7"/>
        <v>4408.95</v>
      </c>
      <c r="H27" s="3">
        <f t="shared" si="7"/>
        <v>4475.25</v>
      </c>
      <c r="I27" s="3">
        <f t="shared" si="7"/>
        <v>4574.7</v>
      </c>
      <c r="J27" s="3">
        <f t="shared" si="7"/>
        <v>4972.5</v>
      </c>
      <c r="K27" s="3">
        <f t="shared" si="7"/>
        <v>5801.25</v>
      </c>
      <c r="L27" s="3">
        <f t="shared" si="7"/>
        <v>6132.75</v>
      </c>
      <c r="M27" s="3">
        <f t="shared" si="7"/>
        <v>6630</v>
      </c>
      <c r="N27" s="3">
        <f t="shared" si="7"/>
        <v>7458.75</v>
      </c>
      <c r="O27" s="3">
        <f t="shared" si="7"/>
        <v>8287.5</v>
      </c>
      <c r="P27" s="3">
        <f t="shared" si="7"/>
        <v>9116.25</v>
      </c>
      <c r="Q27" s="3">
        <f t="shared" si="7"/>
        <v>9945</v>
      </c>
      <c r="R27" s="3">
        <f t="shared" si="7"/>
        <v>10773.75</v>
      </c>
      <c r="S27" s="3">
        <f t="shared" si="7"/>
        <v>11602.5</v>
      </c>
      <c r="T27" s="3">
        <f t="shared" si="7"/>
        <v>12431.25</v>
      </c>
      <c r="U27" s="3">
        <f t="shared" si="7"/>
        <v>13260</v>
      </c>
    </row>
    <row r="28" spans="1:21" ht="15" x14ac:dyDescent="0.25">
      <c r="A28" s="46">
        <f t="shared" si="8"/>
        <v>7</v>
      </c>
      <c r="B28" s="3">
        <f t="shared" si="6"/>
        <v>934.58333333333337</v>
      </c>
      <c r="C28" s="3">
        <f t="shared" si="6"/>
        <v>1869.1666666666667</v>
      </c>
      <c r="D28" s="3">
        <f t="shared" si="6"/>
        <v>2803.75</v>
      </c>
      <c r="E28" s="8">
        <v>3738.3333333333335</v>
      </c>
      <c r="F28" s="3">
        <f t="shared" si="7"/>
        <v>4672.916666666667</v>
      </c>
      <c r="G28" s="3">
        <f t="shared" si="7"/>
        <v>4971.9833333333336</v>
      </c>
      <c r="H28" s="3">
        <f t="shared" si="7"/>
        <v>5046.7500000000009</v>
      </c>
      <c r="I28" s="3">
        <f t="shared" si="7"/>
        <v>5158.8999999999996</v>
      </c>
      <c r="J28" s="3">
        <f t="shared" si="7"/>
        <v>5607.5</v>
      </c>
      <c r="K28" s="3">
        <f t="shared" si="7"/>
        <v>6542.0833333333339</v>
      </c>
      <c r="L28" s="3">
        <f t="shared" si="7"/>
        <v>6915.916666666667</v>
      </c>
      <c r="M28" s="3">
        <f t="shared" si="7"/>
        <v>7476.666666666667</v>
      </c>
      <c r="N28" s="3">
        <f t="shared" si="7"/>
        <v>8411.25</v>
      </c>
      <c r="O28" s="3">
        <f t="shared" si="7"/>
        <v>9345.8333333333339</v>
      </c>
      <c r="P28" s="3">
        <f t="shared" si="7"/>
        <v>10280.416666666668</v>
      </c>
      <c r="Q28" s="3">
        <f t="shared" si="7"/>
        <v>11215</v>
      </c>
      <c r="R28" s="3">
        <f t="shared" si="7"/>
        <v>12149.583333333334</v>
      </c>
      <c r="S28" s="3">
        <f t="shared" si="7"/>
        <v>13084.166666666668</v>
      </c>
      <c r="T28" s="3">
        <f t="shared" si="7"/>
        <v>14018.75</v>
      </c>
      <c r="U28" s="3">
        <f t="shared" si="7"/>
        <v>14953.333333333334</v>
      </c>
    </row>
    <row r="29" spans="1:21" ht="15" x14ac:dyDescent="0.25">
      <c r="A29" s="46">
        <f t="shared" si="8"/>
        <v>8</v>
      </c>
      <c r="B29" s="3">
        <f t="shared" si="6"/>
        <v>1040.4166666666667</v>
      </c>
      <c r="C29" s="3">
        <f t="shared" si="6"/>
        <v>2080.8333333333335</v>
      </c>
      <c r="D29" s="3">
        <f t="shared" si="6"/>
        <v>3121.25</v>
      </c>
      <c r="E29" s="8">
        <v>4161.666666666667</v>
      </c>
      <c r="F29" s="3">
        <f t="shared" si="7"/>
        <v>5202.0833333333339</v>
      </c>
      <c r="G29" s="3">
        <f t="shared" si="7"/>
        <v>5535.0166666666673</v>
      </c>
      <c r="H29" s="3">
        <f t="shared" si="7"/>
        <v>5618.2500000000009</v>
      </c>
      <c r="I29" s="3">
        <f t="shared" si="7"/>
        <v>5743.1</v>
      </c>
      <c r="J29" s="3">
        <f t="shared" si="7"/>
        <v>6242.5</v>
      </c>
      <c r="K29" s="3">
        <f t="shared" si="7"/>
        <v>7282.916666666667</v>
      </c>
      <c r="L29" s="3">
        <f t="shared" si="7"/>
        <v>7699.0833333333339</v>
      </c>
      <c r="M29" s="3">
        <f t="shared" si="7"/>
        <v>8323.3333333333339</v>
      </c>
      <c r="N29" s="3">
        <f t="shared" si="7"/>
        <v>9363.75</v>
      </c>
      <c r="O29" s="3">
        <f t="shared" si="7"/>
        <v>10404.166666666668</v>
      </c>
      <c r="P29" s="3">
        <f t="shared" si="7"/>
        <v>11444.583333333334</v>
      </c>
      <c r="Q29" s="3">
        <f t="shared" si="7"/>
        <v>12485</v>
      </c>
      <c r="R29" s="3">
        <f t="shared" si="7"/>
        <v>13525.416666666668</v>
      </c>
      <c r="S29" s="3">
        <f t="shared" si="7"/>
        <v>14565.833333333334</v>
      </c>
      <c r="T29" s="3">
        <f t="shared" si="7"/>
        <v>15606.250000000002</v>
      </c>
      <c r="U29" s="3">
        <f t="shared" si="7"/>
        <v>16646.666666666668</v>
      </c>
    </row>
    <row r="30" spans="1:21" ht="15" x14ac:dyDescent="0.25">
      <c r="A30" s="46">
        <v>9</v>
      </c>
      <c r="B30" s="3">
        <f t="shared" si="6"/>
        <v>1146.25</v>
      </c>
      <c r="C30" s="3">
        <f t="shared" si="6"/>
        <v>2292.5</v>
      </c>
      <c r="D30" s="3">
        <f t="shared" si="6"/>
        <v>3438.75</v>
      </c>
      <c r="E30" s="8">
        <v>4585</v>
      </c>
      <c r="F30" s="3">
        <f t="shared" si="7"/>
        <v>5731.25</v>
      </c>
      <c r="G30" s="3">
        <f t="shared" si="7"/>
        <v>6098.05</v>
      </c>
      <c r="H30" s="3">
        <f t="shared" si="7"/>
        <v>6189.75</v>
      </c>
      <c r="I30" s="3">
        <f t="shared" si="7"/>
        <v>6327.2999999999993</v>
      </c>
      <c r="J30" s="3">
        <f t="shared" si="7"/>
        <v>6877.5</v>
      </c>
      <c r="K30" s="3">
        <f t="shared" si="7"/>
        <v>8023.75</v>
      </c>
      <c r="L30" s="3">
        <f t="shared" si="7"/>
        <v>8482.25</v>
      </c>
      <c r="M30" s="3">
        <f t="shared" si="7"/>
        <v>9170</v>
      </c>
      <c r="N30" s="3">
        <f t="shared" si="7"/>
        <v>10316.25</v>
      </c>
      <c r="O30" s="3">
        <f t="shared" si="7"/>
        <v>11462.5</v>
      </c>
      <c r="P30" s="3">
        <f t="shared" si="7"/>
        <v>12608.75</v>
      </c>
      <c r="Q30" s="3">
        <f t="shared" si="7"/>
        <v>13755</v>
      </c>
      <c r="R30" s="3">
        <f t="shared" si="7"/>
        <v>14901.25</v>
      </c>
      <c r="S30" s="3">
        <f t="shared" si="7"/>
        <v>16047.5</v>
      </c>
      <c r="T30" s="3">
        <f t="shared" si="7"/>
        <v>17193.75</v>
      </c>
      <c r="U30" s="3">
        <f t="shared" si="7"/>
        <v>18340</v>
      </c>
    </row>
    <row r="31" spans="1:21" ht="15" x14ac:dyDescent="0.25">
      <c r="A31" s="46">
        <v>10</v>
      </c>
      <c r="B31" s="3">
        <f t="shared" si="6"/>
        <v>1252.0833333333333</v>
      </c>
      <c r="C31" s="3">
        <f t="shared" si="6"/>
        <v>2504.1666666666665</v>
      </c>
      <c r="D31" s="3">
        <f t="shared" si="6"/>
        <v>3756.25</v>
      </c>
      <c r="E31" s="8">
        <v>5008.333333333333</v>
      </c>
      <c r="F31" s="3">
        <f t="shared" si="7"/>
        <v>6260.4166666666661</v>
      </c>
      <c r="G31" s="3">
        <f t="shared" si="7"/>
        <v>6661.083333333333</v>
      </c>
      <c r="H31" s="3">
        <f t="shared" si="7"/>
        <v>6761.25</v>
      </c>
      <c r="I31" s="3">
        <f t="shared" si="7"/>
        <v>6911.4999999999991</v>
      </c>
      <c r="J31" s="3">
        <f t="shared" si="7"/>
        <v>7512.5</v>
      </c>
      <c r="K31" s="3">
        <f t="shared" si="7"/>
        <v>8764.5833333333321</v>
      </c>
      <c r="L31" s="3">
        <f t="shared" si="7"/>
        <v>9265.4166666666661</v>
      </c>
      <c r="M31" s="3">
        <f t="shared" si="7"/>
        <v>10016.666666666666</v>
      </c>
      <c r="N31" s="3">
        <f t="shared" si="7"/>
        <v>11268.75</v>
      </c>
      <c r="O31" s="3">
        <f t="shared" si="7"/>
        <v>12520.833333333332</v>
      </c>
      <c r="P31" s="3">
        <f t="shared" si="7"/>
        <v>13772.916666666666</v>
      </c>
      <c r="Q31" s="3">
        <f t="shared" si="7"/>
        <v>15025</v>
      </c>
      <c r="R31" s="3">
        <f t="shared" si="7"/>
        <v>16277.083333333332</v>
      </c>
      <c r="S31" s="3">
        <f t="shared" si="7"/>
        <v>17529.166666666664</v>
      </c>
      <c r="T31" s="3">
        <f t="shared" si="7"/>
        <v>18781.25</v>
      </c>
      <c r="U31" s="3">
        <f t="shared" si="7"/>
        <v>20033.333333333332</v>
      </c>
    </row>
    <row r="32" spans="1:21" ht="15" x14ac:dyDescent="0.25">
      <c r="A32" s="46">
        <v>11</v>
      </c>
      <c r="B32" s="3">
        <f t="shared" si="6"/>
        <v>1357.9166666666667</v>
      </c>
      <c r="C32" s="3">
        <f t="shared" si="6"/>
        <v>2715.8333333333335</v>
      </c>
      <c r="D32" s="3">
        <f t="shared" si="6"/>
        <v>4073.75</v>
      </c>
      <c r="E32" s="8">
        <v>5431.666666666667</v>
      </c>
      <c r="F32" s="3">
        <f t="shared" si="7"/>
        <v>6789.5833333333339</v>
      </c>
      <c r="G32" s="3">
        <f t="shared" si="7"/>
        <v>7224.1166666666677</v>
      </c>
      <c r="H32" s="3">
        <f t="shared" si="7"/>
        <v>7332.7500000000009</v>
      </c>
      <c r="I32" s="3">
        <f t="shared" si="7"/>
        <v>7495.7</v>
      </c>
      <c r="J32" s="3">
        <f t="shared" si="7"/>
        <v>8147.5</v>
      </c>
      <c r="K32" s="3">
        <f t="shared" si="7"/>
        <v>9505.4166666666679</v>
      </c>
      <c r="L32" s="3">
        <f t="shared" si="7"/>
        <v>10048.583333333334</v>
      </c>
      <c r="M32" s="3">
        <f t="shared" si="7"/>
        <v>10863.333333333334</v>
      </c>
      <c r="N32" s="3">
        <f t="shared" si="7"/>
        <v>12221.25</v>
      </c>
      <c r="O32" s="3">
        <f t="shared" si="7"/>
        <v>13579.166666666668</v>
      </c>
      <c r="P32" s="3">
        <f t="shared" si="7"/>
        <v>14937.083333333334</v>
      </c>
      <c r="Q32" s="3">
        <f t="shared" si="7"/>
        <v>16295</v>
      </c>
      <c r="R32" s="3">
        <f t="shared" si="7"/>
        <v>17652.916666666668</v>
      </c>
      <c r="S32" s="3">
        <f t="shared" si="7"/>
        <v>19010.833333333336</v>
      </c>
      <c r="T32" s="3">
        <f t="shared" si="7"/>
        <v>20368.75</v>
      </c>
      <c r="U32" s="3">
        <f t="shared" si="7"/>
        <v>21726.666666666668</v>
      </c>
    </row>
    <row r="33" spans="1:21" ht="15" x14ac:dyDescent="0.25">
      <c r="A33" s="46">
        <v>12</v>
      </c>
      <c r="B33" s="3">
        <f t="shared" si="6"/>
        <v>1463.75</v>
      </c>
      <c r="C33" s="3">
        <f t="shared" si="6"/>
        <v>2927.5</v>
      </c>
      <c r="D33" s="3">
        <f t="shared" si="6"/>
        <v>4391.25</v>
      </c>
      <c r="E33" s="8">
        <v>5855</v>
      </c>
      <c r="F33" s="3">
        <f t="shared" si="7"/>
        <v>7318.75</v>
      </c>
      <c r="G33" s="3">
        <f t="shared" si="7"/>
        <v>7787.1500000000005</v>
      </c>
      <c r="H33" s="3">
        <f t="shared" si="7"/>
        <v>7904.2500000000009</v>
      </c>
      <c r="I33" s="3">
        <f t="shared" si="7"/>
        <v>8079.9</v>
      </c>
      <c r="J33" s="3">
        <f t="shared" si="7"/>
        <v>8782.5</v>
      </c>
      <c r="K33" s="3">
        <f t="shared" si="7"/>
        <v>10246.25</v>
      </c>
      <c r="L33" s="3">
        <f t="shared" si="7"/>
        <v>10831.75</v>
      </c>
      <c r="M33" s="3">
        <f t="shared" si="7"/>
        <v>11710</v>
      </c>
      <c r="N33" s="3">
        <f t="shared" si="7"/>
        <v>13173.75</v>
      </c>
      <c r="O33" s="3">
        <f t="shared" si="7"/>
        <v>14637.5</v>
      </c>
      <c r="P33" s="3">
        <f t="shared" si="7"/>
        <v>16101.25</v>
      </c>
      <c r="Q33" s="3">
        <f t="shared" si="7"/>
        <v>17565</v>
      </c>
      <c r="R33" s="3">
        <f t="shared" si="7"/>
        <v>19028.75</v>
      </c>
      <c r="S33" s="3">
        <f t="shared" si="7"/>
        <v>20492.5</v>
      </c>
      <c r="T33" s="3">
        <f t="shared" si="7"/>
        <v>21956.25</v>
      </c>
      <c r="U33" s="3">
        <f t="shared" si="7"/>
        <v>23420</v>
      </c>
    </row>
    <row r="34" spans="1:21" ht="15" hidden="1" x14ac:dyDescent="0.25">
      <c r="A34" s="46">
        <v>13</v>
      </c>
      <c r="B34" s="3">
        <f t="shared" si="6"/>
        <v>1533.3333333333333</v>
      </c>
      <c r="C34" s="3">
        <f t="shared" si="6"/>
        <v>3066.6666666666665</v>
      </c>
      <c r="D34" s="3">
        <f t="shared" si="6"/>
        <v>4600</v>
      </c>
      <c r="E34" s="8">
        <v>6133.333333333333</v>
      </c>
      <c r="F34" s="3">
        <f t="shared" si="7"/>
        <v>7666.6666666666661</v>
      </c>
      <c r="G34" s="3">
        <f t="shared" si="7"/>
        <v>8157.333333333333</v>
      </c>
      <c r="H34" s="3">
        <f t="shared" si="7"/>
        <v>8280</v>
      </c>
      <c r="I34" s="3">
        <f t="shared" si="7"/>
        <v>8463.9999999999982</v>
      </c>
      <c r="J34" s="3">
        <f t="shared" si="7"/>
        <v>9200</v>
      </c>
      <c r="K34" s="3">
        <f t="shared" si="7"/>
        <v>10733.333333333332</v>
      </c>
      <c r="L34" s="3">
        <f t="shared" si="7"/>
        <v>11346.666666666666</v>
      </c>
      <c r="M34" s="3">
        <f t="shared" si="7"/>
        <v>12266.666666666666</v>
      </c>
      <c r="N34" s="3">
        <f t="shared" si="7"/>
        <v>13800</v>
      </c>
      <c r="O34" s="3">
        <f t="shared" si="7"/>
        <v>15333.333333333332</v>
      </c>
      <c r="P34" s="3">
        <f t="shared" si="7"/>
        <v>16866.666666666664</v>
      </c>
      <c r="Q34" s="3">
        <f t="shared" si="7"/>
        <v>18400</v>
      </c>
      <c r="R34" s="3">
        <f t="shared" si="7"/>
        <v>19933.333333333332</v>
      </c>
      <c r="S34" s="3">
        <f t="shared" si="7"/>
        <v>21466.666666666664</v>
      </c>
      <c r="T34" s="3">
        <f t="shared" si="7"/>
        <v>23000</v>
      </c>
      <c r="U34" s="3">
        <f t="shared" si="7"/>
        <v>24533.333333333332</v>
      </c>
    </row>
    <row r="35" spans="1:21" ht="15" hidden="1" x14ac:dyDescent="0.25">
      <c r="A35" s="59">
        <v>14</v>
      </c>
      <c r="B35" s="6">
        <f t="shared" si="6"/>
        <v>1636.875</v>
      </c>
      <c r="C35" s="6">
        <f t="shared" si="6"/>
        <v>3273.75</v>
      </c>
      <c r="D35" s="6">
        <f t="shared" si="6"/>
        <v>4910.625</v>
      </c>
      <c r="E35" s="13">
        <v>6547.5</v>
      </c>
      <c r="F35" s="6">
        <f t="shared" si="7"/>
        <v>8184.375</v>
      </c>
      <c r="G35" s="6">
        <f t="shared" si="7"/>
        <v>8708.1750000000011</v>
      </c>
      <c r="H35" s="6">
        <f t="shared" si="7"/>
        <v>8839.125</v>
      </c>
      <c r="I35" s="6">
        <f t="shared" si="7"/>
        <v>9035.5499999999993</v>
      </c>
      <c r="J35" s="6">
        <f t="shared" si="7"/>
        <v>9821.25</v>
      </c>
      <c r="K35" s="6">
        <f t="shared" si="7"/>
        <v>11458.125</v>
      </c>
      <c r="L35" s="6">
        <f t="shared" si="7"/>
        <v>12112.875</v>
      </c>
      <c r="M35" s="6">
        <f t="shared" si="7"/>
        <v>13095</v>
      </c>
      <c r="N35" s="6">
        <f t="shared" si="7"/>
        <v>14731.875</v>
      </c>
      <c r="O35" s="6">
        <f t="shared" si="7"/>
        <v>16368.75</v>
      </c>
      <c r="P35" s="6">
        <f t="shared" si="7"/>
        <v>18005.625</v>
      </c>
      <c r="Q35" s="6">
        <f t="shared" si="7"/>
        <v>19642.5</v>
      </c>
      <c r="R35" s="6">
        <f t="shared" si="7"/>
        <v>21279.375</v>
      </c>
      <c r="S35" s="6">
        <f t="shared" si="7"/>
        <v>22916.25</v>
      </c>
      <c r="T35" s="6">
        <f t="shared" si="7"/>
        <v>24553.125</v>
      </c>
      <c r="U35" s="6">
        <f t="shared" si="7"/>
        <v>26190</v>
      </c>
    </row>
  </sheetData>
  <pageMargins left="0.25" right="0.25" top="0.5" bottom="0.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48 States</vt:lpstr>
      <vt:lpstr>AK</vt:lpstr>
      <vt:lpstr>HI</vt:lpstr>
      <vt:lpstr>AK!Print_Area</vt:lpstr>
      <vt:lpstr>HI!Print_Area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SM</cp:lastModifiedBy>
  <cp:lastPrinted>2018-03-20T17:17:19Z</cp:lastPrinted>
  <dcterms:created xsi:type="dcterms:W3CDTF">2016-04-05T14:20:02Z</dcterms:created>
  <dcterms:modified xsi:type="dcterms:W3CDTF">2019-03-20T19:20:06Z</dcterms:modified>
</cp:coreProperties>
</file>